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Część I- jaja " sheetId="15" r:id="rId1"/>
    <sheet name="Część II- Artykuły różne" sheetId="11" r:id="rId2"/>
    <sheet name="Część III- Produkty mrożone" sheetId="3" r:id="rId3"/>
    <sheet name="Część IV - Świeże mięso, wędliy" sheetId="17" r:id="rId4"/>
    <sheet name="Część V- Świeży drób, wędliny " sheetId="5" r:id="rId5"/>
    <sheet name="Część VI- Pierogi" sheetId="7" r:id="rId6"/>
    <sheet name="Część VII- Artykuły mleczarski" sheetId="14" r:id="rId7"/>
    <sheet name="Część VIII- Pieczywo" sheetId="9" r:id="rId8"/>
    <sheet name="Sheet1" sheetId="12" r:id="rId9"/>
  </sheets>
  <definedNames>
    <definedName name="_xlnm._FilterDatabase" localSheetId="1" hidden="1">'Część II- Artykuły różne'!$A$5:$I$88</definedName>
    <definedName name="_xlnm.Print_Area" localSheetId="2">'Część III- Produkty mrożone'!$A$1:$L$36</definedName>
    <definedName name="_xlnm.Print_Area" localSheetId="3">'Część IV - Świeże mięso, wędliy'!$A$1:$H$43</definedName>
    <definedName name="_xlnm.Print_Area" localSheetId="4">'Część V- Świeży drób, wędliny '!$A$1:$H$24</definedName>
  </definedNames>
  <calcPr calcId="144525"/>
</workbook>
</file>

<file path=xl/calcChain.xml><?xml version="1.0" encoding="utf-8"?>
<calcChain xmlns="http://schemas.openxmlformats.org/spreadsheetml/2006/main">
  <c r="H85" i="11" l="1"/>
  <c r="F36" i="17"/>
  <c r="G36" i="17"/>
  <c r="F35" i="17"/>
  <c r="G35" i="17"/>
  <c r="F34" i="17"/>
  <c r="G34" i="17"/>
  <c r="I26" i="3" l="1"/>
  <c r="H84" i="11" l="1"/>
  <c r="H83" i="11"/>
  <c r="H82" i="11" l="1"/>
  <c r="H81" i="11" l="1"/>
  <c r="H80" i="11"/>
  <c r="H79" i="11"/>
  <c r="H67" i="11" l="1"/>
  <c r="G15" i="5" l="1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7" i="17"/>
  <c r="F7" i="17"/>
  <c r="G37" i="17"/>
  <c r="G33" i="17"/>
  <c r="G32" i="17"/>
  <c r="G31" i="17"/>
  <c r="G30" i="17"/>
  <c r="G29" i="17"/>
  <c r="G28" i="17"/>
  <c r="G27" i="17"/>
  <c r="G26" i="17"/>
  <c r="G25" i="17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F38" i="17" l="1"/>
  <c r="G38" i="17"/>
  <c r="I19" i="3" l="1"/>
  <c r="J28" i="3"/>
  <c r="I7" i="3"/>
  <c r="I8" i="3"/>
  <c r="I9" i="3"/>
  <c r="I10" i="3"/>
  <c r="I11" i="3"/>
  <c r="I12" i="3"/>
  <c r="I13" i="3"/>
  <c r="I14" i="3"/>
  <c r="I15" i="3"/>
  <c r="I16" i="3"/>
  <c r="I17" i="3"/>
  <c r="I18" i="3"/>
  <c r="I20" i="3"/>
  <c r="I21" i="3"/>
  <c r="I22" i="3"/>
  <c r="I23" i="3"/>
  <c r="I24" i="3"/>
  <c r="I25" i="3"/>
  <c r="I27" i="3"/>
  <c r="F34" i="14"/>
  <c r="F33" i="14"/>
  <c r="F32" i="14"/>
  <c r="G36" i="14"/>
  <c r="G18" i="9"/>
  <c r="J8" i="7"/>
  <c r="I7" i="7"/>
  <c r="I8" i="7" s="1"/>
  <c r="I9" i="15" l="1"/>
  <c r="H8" i="15" l="1"/>
  <c r="H9" i="15" s="1"/>
  <c r="H36" i="14" l="1"/>
  <c r="F35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36" i="14" l="1"/>
  <c r="F37" i="14" s="1"/>
  <c r="H8" i="11" l="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8" i="11"/>
  <c r="H69" i="11"/>
  <c r="H70" i="11"/>
  <c r="H71" i="11"/>
  <c r="H72" i="11"/>
  <c r="H73" i="11"/>
  <c r="H74" i="11"/>
  <c r="H75" i="11"/>
  <c r="H76" i="11"/>
  <c r="H77" i="11"/>
  <c r="H78" i="11"/>
  <c r="H86" i="11"/>
  <c r="H7" i="11"/>
  <c r="F8" i="9"/>
  <c r="F9" i="9"/>
  <c r="F10" i="9"/>
  <c r="F11" i="9"/>
  <c r="F12" i="9"/>
  <c r="F13" i="9"/>
  <c r="F14" i="9"/>
  <c r="F15" i="9"/>
  <c r="F16" i="9"/>
  <c r="F17" i="9"/>
  <c r="F7" i="9"/>
  <c r="F8" i="5"/>
  <c r="F9" i="5"/>
  <c r="F10" i="5"/>
  <c r="F11" i="5"/>
  <c r="F12" i="5"/>
  <c r="F13" i="5"/>
  <c r="F14" i="5"/>
  <c r="F7" i="5"/>
  <c r="I28" i="3" l="1"/>
  <c r="F18" i="9"/>
  <c r="F15" i="5"/>
  <c r="H87" i="11"/>
</calcChain>
</file>

<file path=xl/sharedStrings.xml><?xml version="1.0" encoding="utf-8"?>
<sst xmlns="http://schemas.openxmlformats.org/spreadsheetml/2006/main" count="772" uniqueCount="380">
  <si>
    <t>Lp</t>
  </si>
  <si>
    <t>Nazwa towaru</t>
  </si>
  <si>
    <t>Producent/Marka</t>
  </si>
  <si>
    <t>Termin przydatności do spożycia od daty dostawy nie mniejszy niż</t>
  </si>
  <si>
    <t>Jedn. miary</t>
  </si>
  <si>
    <t>Ilość</t>
  </si>
  <si>
    <t>Cena jednostkowa netto w zł</t>
  </si>
  <si>
    <t>Wartość netto w zł</t>
  </si>
  <si>
    <t>Stawka podatku VAT</t>
  </si>
  <si>
    <t>RAZEM BRUTTO:</t>
  </si>
  <si>
    <t>RAZEM NETTO:</t>
  </si>
  <si>
    <t>Wykaz rzeczowo-cenowy</t>
  </si>
  <si>
    <t>30 dni</t>
  </si>
  <si>
    <t>szt</t>
  </si>
  <si>
    <t>Podane ilości są ilościami maksymalnymi jakie zamawiajacy może ale nie musi zapotrzebować</t>
  </si>
  <si>
    <t>kg</t>
  </si>
  <si>
    <t>Opakowanie zbiorcze nie większe niż</t>
  </si>
  <si>
    <t>Brokuły mrożone</t>
  </si>
  <si>
    <t>Brukselka mrożona</t>
  </si>
  <si>
    <t>Bukiet jarzyn</t>
  </si>
  <si>
    <t>Flaki wołowe krojone mrożone ( 1 op 900 g)</t>
  </si>
  <si>
    <t>Leczo</t>
  </si>
  <si>
    <t>Marchew</t>
  </si>
  <si>
    <t>Marchewka z groszkiem</t>
  </si>
  <si>
    <t>Mieszanka kompotowa mrożona bezpestkowa</t>
  </si>
  <si>
    <t>Mieszanka warzywna mrożona</t>
  </si>
  <si>
    <t>Papryka cięta mrożona</t>
  </si>
  <si>
    <t>Dynia mrożona</t>
  </si>
  <si>
    <t>Włoszczyzna paski mrożona</t>
  </si>
  <si>
    <t>Truskawka</t>
  </si>
  <si>
    <t>Czarna porzeczka</t>
  </si>
  <si>
    <t>Dorsz- filet</t>
  </si>
  <si>
    <t>90 dni</t>
  </si>
  <si>
    <t>5 kg</t>
  </si>
  <si>
    <t xml:space="preserve">5 kg </t>
  </si>
  <si>
    <t>2,5 kg</t>
  </si>
  <si>
    <t>Podane ilości są ilościami maksymalnymi jakie Zamawiający może ale nie musi zapotrzebować</t>
  </si>
  <si>
    <t>Uwagi do Części III:</t>
  </si>
  <si>
    <t>Część III: Produkty mrożone ( CPV 15131600-2, 15221000-3, 15300000-1)</t>
  </si>
  <si>
    <t>Część IV: Świeże mięso, wędliny i podroby ( CPV 15100000-9, 15412100-0)</t>
  </si>
  <si>
    <t>Kiełbasa ziołowa- pieczeń rzymska</t>
  </si>
  <si>
    <t>Metka</t>
  </si>
  <si>
    <t>Mortadela</t>
  </si>
  <si>
    <t>Płuca wieprzowe</t>
  </si>
  <si>
    <t>Podgardle wędzone</t>
  </si>
  <si>
    <t>Salceson czarny</t>
  </si>
  <si>
    <t>salceson włoski-czosnkowy</t>
  </si>
  <si>
    <t>Smalec</t>
  </si>
  <si>
    <t>Blok szynkowy</t>
  </si>
  <si>
    <t>Wątrobianka pasztet/pasztet kremowy</t>
  </si>
  <si>
    <t>Uwagi do Części IV:</t>
  </si>
  <si>
    <t>Część V: Świeży drób, wędliny drobiowe i podroby ( CPV 15100000-9)</t>
  </si>
  <si>
    <t>kurczak filet</t>
  </si>
  <si>
    <t>ćwiartka tylna kurczaka</t>
  </si>
  <si>
    <t>wątróbka z kury</t>
  </si>
  <si>
    <t>żołądki z kury</t>
  </si>
  <si>
    <t>parówki drobiowe " Bobaski"</t>
  </si>
  <si>
    <t>polędwica z kurczaka</t>
  </si>
  <si>
    <t>śląska drobiowa</t>
  </si>
  <si>
    <t>podudzie z kurczaka</t>
  </si>
  <si>
    <t>Uwagi do Części V:</t>
  </si>
  <si>
    <t>3 dni</t>
  </si>
  <si>
    <t>Pierogi nie mogą być mrożone</t>
  </si>
  <si>
    <t>Zamawiane będą pierogi o nadzieniu:</t>
  </si>
  <si>
    <t>W cenie oferty należy uwzględnić  pierogi o cenie najwyższej, pozostałe ceny należy podać oddzielnie.</t>
  </si>
  <si>
    <t>1) z kapustą i grzybami - za cenę jednostkową netto ………………,</t>
  </si>
  <si>
    <t>2) z serem - za cenę jednostkową netto ………………,</t>
  </si>
  <si>
    <t>3) ruskie - za cenę jednostkową netto ………………,</t>
  </si>
  <si>
    <t>4) z mięsem - za cenę jednostkową netto ………………. .</t>
  </si>
  <si>
    <t>Pierogi 5 kg luzem</t>
  </si>
  <si>
    <t>jogurt naturalny – kubek 180g</t>
  </si>
  <si>
    <t>kefir luksusowy – 1litr</t>
  </si>
  <si>
    <t>margaryna śniadaniowa – opakowanie 500g</t>
  </si>
  <si>
    <t>Masło - kostka  200g extra o zawartości tłuszczu mlecznego min. 82%</t>
  </si>
  <si>
    <t>masło roślinne – kostka 250g</t>
  </si>
  <si>
    <t>maślanka naturalna – 1 litr</t>
  </si>
  <si>
    <t xml:space="preserve">mleko 2% - opakowanie folia </t>
  </si>
  <si>
    <t>ser imperial – kostka 250g</t>
  </si>
  <si>
    <t>ser klinek pełnotłusty</t>
  </si>
  <si>
    <t>ser topiony czysty 40%-60% tłuszczu – kostka 100g</t>
  </si>
  <si>
    <t>ser topiony z dodatkami 40% -60% tłuszczu – kostka 100g</t>
  </si>
  <si>
    <t>ser twardy</t>
  </si>
  <si>
    <t>serek do chleba  100g</t>
  </si>
  <si>
    <t>serek kanapkowy 150g</t>
  </si>
  <si>
    <t>serek owocowy – kubek 150g</t>
  </si>
  <si>
    <t>serek smażony z kminkiem</t>
  </si>
  <si>
    <t>serek ziarnisty – kubek 200g</t>
  </si>
  <si>
    <t>śmietana 18% - kubek 400g</t>
  </si>
  <si>
    <t>Serek ziarnisty z owocami 150g</t>
  </si>
  <si>
    <r>
      <t xml:space="preserve">Jogurt truskawkowy 150 g( </t>
    </r>
    <r>
      <rPr>
        <b/>
        <sz val="8"/>
        <color rgb="FF000000"/>
        <rFont val="Calibri"/>
        <family val="2"/>
        <charset val="238"/>
        <scheme val="minor"/>
      </rPr>
      <t>bez syropu fruktozowo-glukozowwego</t>
    </r>
    <r>
      <rPr>
        <sz val="8"/>
        <color rgb="FF000000"/>
        <rFont val="Calibri"/>
        <family val="2"/>
        <charset val="238"/>
        <scheme val="minor"/>
      </rPr>
      <t>)</t>
    </r>
  </si>
  <si>
    <t>szt.</t>
  </si>
  <si>
    <t>litr</t>
  </si>
  <si>
    <t xml:space="preserve">szt </t>
  </si>
  <si>
    <t>Uwagi do Części VIII:</t>
  </si>
  <si>
    <t>W cenie oferty należy uwzględnić  ser o cenie najwyższej, pozostałe ceny należy podać oddzielnie.</t>
  </si>
  <si>
    <t>W cenie oferty należy uwzględnić  serek o cenie najwyższej, pozostałe ceny należy podać oddzielnie.</t>
  </si>
  <si>
    <t>W cenie oferty należy uwzględnić jogurt o cenie najwyższej, pozostałe ceny należy podać oddzielnie.</t>
  </si>
  <si>
    <t xml:space="preserve"> -     czysty – za cenę jednostkową netto ……………….,</t>
  </si>
  <si>
    <t xml:space="preserve"> -     z szynką – za cenę jednostkową netto ………………..,</t>
  </si>
  <si>
    <t xml:space="preserve"> -     z pieczarkami – za cenę jednostkową netto ……………….,</t>
  </si>
  <si>
    <t xml:space="preserve"> -     z papryką – za cenę jednostkową netto ……………..,</t>
  </si>
  <si>
    <t xml:space="preserve"> -     ze szczypiorkiem – za cenę jednostkową netto ……………….,</t>
  </si>
  <si>
    <t xml:space="preserve"> -     inne – za cenę jednostkową netto ………………,</t>
  </si>
  <si>
    <t xml:space="preserve"> W cenie oferty należy uwzględnić serek o cenie najwyższej, pozostałe ceny należy podać oddzielnie.</t>
  </si>
  <si>
    <r>
      <t>1.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W pozycji 13  sery topione będą zamawiane z następującymi dodatkami: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</si>
  <si>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szynką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</si>
  <si>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pieczarkami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</si>
  <si>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łososiem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</si>
  <si>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papryką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</si>
  <si>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pomidorami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</si>
  <si>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szczypiorkiem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</si>
  <si>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warzywami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</si>
  <si>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inne – za cenę jednostkową netto ……………….</t>
    </r>
  </si>
  <si>
    <r>
      <t>2.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 xml:space="preserve">W pozycji 18 serki owocowe będą  zamawiane w następujących smakach: 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</si>
  <si>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truskawkowy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</si>
  <si>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waniliowy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</si>
  <si>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brzoskwiniowy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</si>
  <si>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jagodowy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</si>
  <si>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inne – za cenę jednostkową netto ………………,</t>
    </r>
  </si>
  <si>
    <r>
      <t>3.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W pozycji 14 będą zamawiane sery twarde: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</si>
  <si>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Salami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</si>
  <si>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Gouda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</si>
  <si>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Edamski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</si>
  <si>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Morski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</si>
  <si>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Podlaski-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</si>
  <si>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Radamer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</si>
  <si>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Familijny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</si>
  <si>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Kasztelański – za cenę jednostkową netto ………………,</t>
    </r>
  </si>
  <si>
    <r>
      <t>4.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W pozycji 2 jogurty owocowe będą zamawiane o smakach: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</si>
  <si>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brzoskwiniowym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</si>
  <si>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leśnym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</si>
  <si>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malinowym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</si>
  <si>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morelowym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</si>
  <si>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 xml:space="preserve"> jagodowym – za cenę jednostkową netto ………………,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</si>
  <si>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egzotycznym – za cenę jednostkową netto ………………,</t>
    </r>
  </si>
  <si>
    <r>
      <t>5.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W pozycji 20 serki topione będą zamawiane z dodatkami:</t>
    </r>
  </si>
  <si>
    <t>Bułka tarta</t>
  </si>
  <si>
    <t>Zakwas żuru</t>
  </si>
  <si>
    <t>Chleb baltonowski 0,80kg – krojony</t>
  </si>
  <si>
    <t>Chleb razowy żytni 0.50kg - krojony</t>
  </si>
  <si>
    <t>Bułka czerstwa</t>
  </si>
  <si>
    <t>Pączek</t>
  </si>
  <si>
    <t>Drożdże</t>
  </si>
  <si>
    <t>Chleb kukurydziany</t>
  </si>
  <si>
    <t>Bagietka 0,40kg - krojona</t>
  </si>
  <si>
    <t>Cukier kryształ 1kg</t>
  </si>
  <si>
    <t>120 dni</t>
  </si>
  <si>
    <t>Uwagi do Części IX:</t>
  </si>
  <si>
    <t>Budyń do mleka 2% 1,3kg</t>
  </si>
  <si>
    <t>Chrzan tarty 850g</t>
  </si>
  <si>
    <t>Cukier waniliowy 32g</t>
  </si>
  <si>
    <t>Cynamon 20g</t>
  </si>
  <si>
    <t>Ćwikła z chrzanem 370g</t>
  </si>
  <si>
    <t>Dżem niskosłodzony 260g</t>
  </si>
  <si>
    <t>Galaretka 900g</t>
  </si>
  <si>
    <t>Goździki 12g</t>
  </si>
  <si>
    <t>Sałatka śledziowa z warzywami</t>
  </si>
  <si>
    <t>Groszek konserwowy 400g</t>
  </si>
  <si>
    <t>Herbata 100g</t>
  </si>
  <si>
    <t>Jabłko prażone 11kg</t>
  </si>
  <si>
    <t>Kakao 200g</t>
  </si>
  <si>
    <t>Kasza gryczana 1kg</t>
  </si>
  <si>
    <t>Kasza jęczmienna 1kg</t>
  </si>
  <si>
    <t>Kasza manna 1kg</t>
  </si>
  <si>
    <t>Kawa zbożowa 500g</t>
  </si>
  <si>
    <t>Ketchup  450g</t>
  </si>
  <si>
    <t>Kminek 20g</t>
  </si>
  <si>
    <t>Koncentrat pomidorowy 30%, 950g</t>
  </si>
  <si>
    <t>Konserwy rybne 300g</t>
  </si>
  <si>
    <t>Koper suchy 200g</t>
  </si>
  <si>
    <t>Kwasek cytrynowy 20g</t>
  </si>
  <si>
    <t>Liść laurowy 10g</t>
  </si>
  <si>
    <t>Majeranek 8g</t>
  </si>
  <si>
    <t>Sos ogrodowy, włoski 700g</t>
  </si>
  <si>
    <t>Majonez 900g</t>
  </si>
  <si>
    <t>Mak niebieski 1kg</t>
  </si>
  <si>
    <t>Makaron 250g</t>
  </si>
  <si>
    <t>Makaron 2,5 kg</t>
  </si>
  <si>
    <t>Marchew z groszkiem 470g</t>
  </si>
  <si>
    <t>Mąka pszenna 1kg</t>
  </si>
  <si>
    <t>Miód naturalny 380g</t>
  </si>
  <si>
    <t>Musztarda Sarepska 290g</t>
  </si>
  <si>
    <t>Napój w proszku do wody 1kg</t>
  </si>
  <si>
    <t>Ocet spirytusowy 0,5 litra</t>
  </si>
  <si>
    <t>Ogórki konserwowe 900g</t>
  </si>
  <si>
    <t>Olej 1l ( rzepakowy i słonecznikowy)</t>
  </si>
  <si>
    <t>Oregano  20g</t>
  </si>
  <si>
    <t>Papryka słodka 20g</t>
  </si>
  <si>
    <t>Paprykarz 330g</t>
  </si>
  <si>
    <t>Pasztet drobiowy 131g firmowy</t>
  </si>
  <si>
    <t>Pieczarki konserwowe 850g</t>
  </si>
  <si>
    <t>Pieprz czarny mielony 20g</t>
  </si>
  <si>
    <t>Pietruszka suszona 200g</t>
  </si>
  <si>
    <t>Płatki owsiane 400g</t>
  </si>
  <si>
    <t>Proszek do pieczenia 30g</t>
  </si>
  <si>
    <t>Przyprawa do drobiu 1kg</t>
  </si>
  <si>
    <t>Przyprawa do flaków 20g</t>
  </si>
  <si>
    <t>Przyprawa gyros 20g</t>
  </si>
  <si>
    <t>Przyprawa w płynie do zup z lubczykiem 1l</t>
  </si>
  <si>
    <t>Rosół 1 kg</t>
  </si>
  <si>
    <t>Ryż biały 1kg</t>
  </si>
  <si>
    <t>Sałatka pieczarkowa 900g</t>
  </si>
  <si>
    <t>Sałatka warzywna 900g</t>
  </si>
  <si>
    <t>Sałatka z kapusty czerwonej z jabłkiem 900g</t>
  </si>
  <si>
    <t>Skrobia superior 1kg</t>
  </si>
  <si>
    <t>Sok 100% 1 litr</t>
  </si>
  <si>
    <t>Sól jodowana 1kg</t>
  </si>
  <si>
    <t>Suchary delikatesowe 285g</t>
  </si>
  <si>
    <t>Bazylia 8g</t>
  </si>
  <si>
    <t>Szczaw mielony 370g</t>
  </si>
  <si>
    <t>Szynka konserwowa drobiowa 110g</t>
  </si>
  <si>
    <t>Śledź po wiejsku 3kg</t>
  </si>
  <si>
    <t>Ziele angielskie 15g</t>
  </si>
  <si>
    <t>Zioła prowansalskie 8g</t>
  </si>
  <si>
    <t>Żelatyna wieprzowa 1kg</t>
  </si>
  <si>
    <t>Podane ilości są ilościami maksymalnymi jakie zamawiający może ale nie musi  zapotrzebować.</t>
  </si>
  <si>
    <t>Nazwy własne podane są tylko przykładowe. Wykonawca może zaproponować produkt o innej nazwie pod warunkiem, że posiadać on będzie te same walory smakowe i właściwości, co produkty podane przykładowo (w kol 3 należy wpisać nazwę produktu i producenta)</t>
  </si>
  <si>
    <t>W przypadku towaru o gramaturze innej, aniżeli podana w wykazie rzeczowo-cenowym, należy dokonać przeliczenia zamawianego asortymentu tak, aby łączna ilość była taka sama jak na zamówieniu.</t>
  </si>
  <si>
    <t xml:space="preserve">Pozycja nr 46 </t>
  </si>
  <si>
    <t>zamawiane będą pasztety o smaku:</t>
  </si>
  <si>
    <t>W cenie oferty należy uwzględnić produkt o cenie najwyższej, pozostałe ceny należy podać oddzielnie.</t>
  </si>
  <si>
    <t>Pozycja nr 24</t>
  </si>
  <si>
    <t>zamawiane będą:</t>
  </si>
  <si>
    <t>Makrela w pomidorach 170g - za cenę jednostkową netto ………………,</t>
  </si>
  <si>
    <t>Makrela w oleju 170g - za cenę jednostkową netto ………………,</t>
  </si>
  <si>
    <t>Makrela w pomidorach 300g - za cenę jednostkową netto ……………… .</t>
  </si>
  <si>
    <t>Pozycja nr 45</t>
  </si>
  <si>
    <t>Paprykarz 300g - za cenę jednostkową netto ………………,</t>
  </si>
  <si>
    <t>Paprykarz warzywny 120g - za cenę jednostkową netto ………………,</t>
  </si>
  <si>
    <t>Paprykarz królewski 160g - za cenę jednostkową netto ……………… .</t>
  </si>
  <si>
    <t>Pozycja nr 66</t>
  </si>
  <si>
    <t>Zamawiane będą soki:</t>
  </si>
  <si>
    <t>Pozycja nr 71</t>
  </si>
  <si>
    <t>zamawiane będą suchary:</t>
  </si>
  <si>
    <t>bez cukru - za cenę jednostkową netto ………………,</t>
  </si>
  <si>
    <t>z cukrem - za cenę jednostkową netto ………………,</t>
  </si>
  <si>
    <t>Pozycja nr 1</t>
  </si>
  <si>
    <t>zamawiane będą budynie o smakach:</t>
  </si>
  <si>
    <t>śmietankowy - za cenę jednostkową netto ………………,</t>
  </si>
  <si>
    <t>waniliowy - za cenę jednostkową netto ………………,</t>
  </si>
  <si>
    <t>czekoladowy - za cenę jednostkową netto ……………… .</t>
  </si>
  <si>
    <t>Pozycja nr 20</t>
  </si>
  <si>
    <t xml:space="preserve"> zamawiany będzie kisiel o smaku:</t>
  </si>
  <si>
    <t>wiśniowy - za cenę jednostkową netto ………………,</t>
  </si>
  <si>
    <t>cytrynowy - za cenę jednostkową netto ………………,</t>
  </si>
  <si>
    <t>brzoskwiniowy - za cenę jednostkową netto ………………,</t>
  </si>
  <si>
    <t>Pozycja nr 33</t>
  </si>
  <si>
    <t>makaron czterojajeczny swojski nitki np. SYLWIA,</t>
  </si>
  <si>
    <t>Pozycja nr 34</t>
  </si>
  <si>
    <t>makaron produkowany ze 100% semoliny pochodzącej z przemiału pszenicy Amber Darum o następujących kształtach:</t>
  </si>
  <si>
    <t>Pozycja nr 59</t>
  </si>
  <si>
    <t>Pozycja nr 19</t>
  </si>
  <si>
    <t>ketchup DEVELEY</t>
  </si>
  <si>
    <t>Pozycja nr 38</t>
  </si>
  <si>
    <t>musztarda KAMIS</t>
  </si>
  <si>
    <t>Pozycja nr 54</t>
  </si>
  <si>
    <t>Przyprawa do dań z kapustą np. Kamis</t>
  </si>
  <si>
    <t>Skład: papryka słodka, gorczyca biała, kolendra, kminek, ziarno gryki, koper włoski, jałowiec, liscie laurowe, rozmaryn, chili, kurkuma, grzyby (borowiki i podgrzybki), cukier, sól.</t>
  </si>
  <si>
    <t>Pozycja nr 55</t>
  </si>
  <si>
    <t>Przyprawa do drobiu np. Kamis</t>
  </si>
  <si>
    <t>Pozycja nr 56</t>
  </si>
  <si>
    <t>Przyprawa do flaków np. Kamis</t>
  </si>
  <si>
    <t>Skład: marchewka, pasternak, seler, cebula, imbir, gałka muszkatołowa, ziele angielskie, liść laurowy, cukier, sól.</t>
  </si>
  <si>
    <t>Pozycja nr 57</t>
  </si>
  <si>
    <t>Przyprawa do mięs np. Kamis</t>
  </si>
  <si>
    <t>Mieszanka skomponowana jest z rozmarynu, cząbru, majeranku, kminku, pieprzu czarnego, papryki ostrej, chili, gałki muszkatołowej, gorczycy, kolendry, czosnku i cebuli oraz soli.</t>
  </si>
  <si>
    <t>Pozycja nr 58</t>
  </si>
  <si>
    <t>Przyprawa gyros np. Kamis</t>
  </si>
  <si>
    <t>Skład: czosnek, kolendra, gorczyca biała, cukier, papryka słodka, kozieradka, chili, tymianek, cebula, rozmaryn, cząber, pieprz czarny, marchewka, pasternak, liście selera, sól,</t>
  </si>
  <si>
    <t>Pozycja nr 60</t>
  </si>
  <si>
    <t>zamawiane będą rosoły:</t>
  </si>
  <si>
    <t>drobiowy - za cenę jednostkową netto ………………,</t>
  </si>
  <si>
    <t>jarzynowy - za cenę jednostkową netto ………………,</t>
  </si>
  <si>
    <t>uniwersalny - za cenę jednostkową netto ………………,</t>
  </si>
  <si>
    <t>wołowy - za cenę jednostkową netto ……………… .</t>
  </si>
  <si>
    <t>Pozycja nr 39</t>
  </si>
  <si>
    <t>zamawiane będą napoje w proszku do rozpuszczania w wodzie o smaku:</t>
  </si>
  <si>
    <t>czarna porzeczka - za cenę jednostkową netto ………………,</t>
  </si>
  <si>
    <t>malina - za cenę jednostkową netto ………………,</t>
  </si>
  <si>
    <t>pomarańcza - za cenę jednostkową netto ………………,</t>
  </si>
  <si>
    <t>truskawka - za cenę jednostkową netto ………………,</t>
  </si>
  <si>
    <t>cytryna - za cenę jednostkową netto ……………… .</t>
  </si>
  <si>
    <r>
      <t>przyprawa</t>
    </r>
    <r>
      <rPr>
        <sz val="11"/>
        <color rgb="FF000000"/>
        <rFont val="Calibri"/>
        <family val="2"/>
        <charset val="238"/>
        <scheme val="minor"/>
      </rPr>
      <t xml:space="preserve"> w płynie do zup</t>
    </r>
    <r>
      <rPr>
        <sz val="11"/>
        <color theme="1"/>
        <rFont val="Calibri"/>
        <family val="2"/>
        <charset val="238"/>
        <scheme val="minor"/>
      </rPr>
      <t xml:space="preserve"> Maggi</t>
    </r>
  </si>
  <si>
    <t>·         firmowy - za cenę jednostkową netto ………………,</t>
  </si>
  <si>
    <t>·         z indyka - za cenę jednostkową netto ………………,</t>
  </si>
  <si>
    <t>·         z papryką - za cenę jednostkową netto ………………,</t>
  </si>
  <si>
    <t>·         z pieczarkami - za cenę jednostkową netto ………………,</t>
  </si>
  <si>
    <t>·         z pomidorami - za cenę jednostkową netto ……………… .</t>
  </si>
  <si>
    <t>·         pomarańczowy - za cenę jednostkową netto ………………,</t>
  </si>
  <si>
    <t>·         grejpfrutowy - za cenę jednostkową netto ………………,</t>
  </si>
  <si>
    <t>·         jabłkowy - za cenę jednostkową netto ………………,</t>
  </si>
  <si>
    <t>·         wieloowocowy - za cenę jednostkową netto ………………,</t>
  </si>
  <si>
    <t>·         porzeczkowy - za cenę jednostkową netto ………………,</t>
  </si>
  <si>
    <t>·         winogronowy - za cenę jednostkową netto ……………… .</t>
  </si>
  <si>
    <t>·      świderki - za cenę jednostkową netto ………………,</t>
  </si>
  <si>
    <t>·      kolanka - za cenę jednostkową netto ………………,</t>
  </si>
  <si>
    <t>·      kolanka z falbanką - za cenę jednostkową netto ………………,</t>
  </si>
  <si>
    <t>·      łazanka - za cenę jednostkową netto ………………,</t>
  </si>
  <si>
    <t>·      gniazda - za cenę jednostkową netto ………………,</t>
  </si>
  <si>
    <t>·      kokardki - za cenę jednostkową netto ………………,</t>
  </si>
  <si>
    <t>·      ryż - za cenę jednostkową netto ………………,</t>
  </si>
  <si>
    <t>·      spaghetti - za cenę jednostkową netto ………………,</t>
  </si>
  <si>
    <t>·      nitki - za cenę jednostkową netto ……………… .</t>
  </si>
  <si>
    <t>Data i podpis</t>
  </si>
  <si>
    <t>...................................................</t>
  </si>
  <si>
    <t>Uwagi do Części XI:</t>
  </si>
  <si>
    <t>Uwagi do Części VII:</t>
  </si>
  <si>
    <t>Serek fromage 100g</t>
  </si>
  <si>
    <t>Ser fetta 270g DELIKATE</t>
  </si>
  <si>
    <t>Mleko smakowe 200 ml</t>
  </si>
  <si>
    <t>Rogale maślane</t>
  </si>
  <si>
    <t>Drożdżówki (jabłko, ser, dżem)</t>
  </si>
  <si>
    <t>szy</t>
  </si>
  <si>
    <t>Ryż paraboliczny</t>
  </si>
  <si>
    <t>Makaron świderki 3-kolorowy</t>
  </si>
  <si>
    <t>op</t>
  </si>
  <si>
    <t>Wafle przekładane nadzieniem bez polewy 120 g</t>
  </si>
  <si>
    <t>Biszkopty z cukrem 100g</t>
  </si>
  <si>
    <t>Biszkopty bez cukru 100g</t>
  </si>
  <si>
    <t>margaryna twarda (zawartośc tluszczu 80 g)- kostka 250g</t>
  </si>
  <si>
    <t>opakowanie</t>
  </si>
  <si>
    <t>Uwagi do Części I:</t>
  </si>
  <si>
    <t>Jaja wielkość M</t>
  </si>
  <si>
    <t>Część I: jaja ( CPV 03142500-3)</t>
  </si>
  <si>
    <t>w tym VAT</t>
  </si>
  <si>
    <t>Wartość brutto w zł</t>
  </si>
  <si>
    <t xml:space="preserve">                                                                                                                                                                                                                                    Załącznik Nr 2 do SWZ</t>
  </si>
  <si>
    <t>RAZEM:</t>
  </si>
  <si>
    <t>Wartośc brutto w zł</t>
  </si>
  <si>
    <t>VAT:</t>
  </si>
  <si>
    <t>w tym VAT:</t>
  </si>
  <si>
    <t>serek łaciaty 125g</t>
  </si>
  <si>
    <t>serek topiony kremowy opakowanie  zawierające 8 szt. 136g</t>
  </si>
  <si>
    <t>Maślanka owocowa - 1 litr</t>
  </si>
  <si>
    <t>Fasolka szparagowa mrożona (żółta i zielona)</t>
  </si>
  <si>
    <t>Kalafior mrożony - różyczki</t>
  </si>
  <si>
    <t>Szpinak mrożony - rozdrobniony</t>
  </si>
  <si>
    <t>Miruna - filet bez skóry</t>
  </si>
  <si>
    <t xml:space="preserve">Wiśnie drylowane </t>
  </si>
  <si>
    <t>Winerki wieprzowe-minimum 80 % mięsa,
bez glutaminianu sodu, osłonka naturalna. Mięso wypełniacz świeże, nie mrożone.</t>
  </si>
  <si>
    <t>Golonka- mięso świeże,
niemrożone, bez nastrzyku.</t>
  </si>
  <si>
    <t>Boczek wędzony (bez żeber)</t>
  </si>
  <si>
    <t>Kaszka manna z owocami - 150g</t>
  </si>
  <si>
    <t>Deser mleczny smakowy z ryżem - 150g</t>
  </si>
  <si>
    <t>Sok  100% pomidorowy 1 litr</t>
  </si>
  <si>
    <t>Biała kiełbasa parzona-minimum 90 % mięsa,
bez glutaminianu sodu, osłonka naturalna. Mięso wypełniacz świeże, nie mrożone.</t>
  </si>
  <si>
    <t>Boczek surowy świeży ( bez żeber)-mięso świeże,
nie mrożone, bez nastrzyku.</t>
  </si>
  <si>
    <t>Karczek bez kości-mięso świeże,
nie mrożone, bez nastrzyku.</t>
  </si>
  <si>
    <t xml:space="preserve">Kiełbasa toruńska-minimum 80 % mięsa,
bez glutaminianu sodu, osłonka naturalna. Mięso wypełniacz świeże, nie mrożone. </t>
  </si>
  <si>
    <t xml:space="preserve">Kiełbasa śląska-minimum 90 % mięsa,
bez glutaminianu sodu, osłonka naturalna. Mięso wypełniacz świeże, nie mrożone. </t>
  </si>
  <si>
    <t>Kości wołowe- kosci świeże nie mrożone.</t>
  </si>
  <si>
    <t>Kości wieprzowe- kosci świeże nie mrożone.</t>
  </si>
  <si>
    <t>Łopatka bez kości-mięso świeże,
nie mrożone, bez nastrzyku.</t>
  </si>
  <si>
    <t>Nogi wieprzowe- świeże nie mrożone.</t>
  </si>
  <si>
    <t>Schab bez kości-mięso świeże, nie mrożone, bez nastrzyku.</t>
  </si>
  <si>
    <t>Kiełbasa szynkowa-minimum 90 % mięsa,
bez glutaminianu sodu. Mięso wypełniacz świeże, nie mrożone.</t>
  </si>
  <si>
    <t>Serdelki-minimum 80 % mięsa,
bez glutaminianu sodu, osłonka naturalna. Mięso wypełniacz świeże, nie mrożone, bez nastrzyku.</t>
  </si>
  <si>
    <t>Szynka gotowana-minimum 90 % mięsa,
bez glutaminianu sodu. Mięso świeże, nie mrożone.</t>
  </si>
  <si>
    <t>Kminkowa-minimum 85 % mięsa,
bez glutaminianu sodu, osłonka naturalna. Mięso wypełniacz świeże, nie mrożone.</t>
  </si>
  <si>
    <t>Syrop o smaku owocowym, pasteryzowany 430 ml</t>
  </si>
  <si>
    <t>Mięso wieprzowe z szynki pieczeniowe-mięso świeże, nie mrożone, bez nastrzyku (kulka/orzech)</t>
  </si>
  <si>
    <t>Część II: Artykuły róźne ( CPV 15000000-8); ( CPV 15831200-4)</t>
  </si>
  <si>
    <t>Część VI: Pierogi ( CPV 15894300-4 )</t>
  </si>
  <si>
    <t>Część VII: Artykuły mleczarskie ( CPV 15500000-3, 15431100-9)</t>
  </si>
  <si>
    <t>Część VIII: Pieczywo ( CPV 15810000-9)</t>
  </si>
  <si>
    <t>A-III.271.10.2025</t>
  </si>
  <si>
    <t>Cukier puder 250g</t>
  </si>
  <si>
    <t>Kisiel 1kg</t>
  </si>
  <si>
    <t>Wafle ryżowe 130g</t>
  </si>
  <si>
    <t>Herbatniki 14g</t>
  </si>
  <si>
    <t>A-III.271.10.2025                                                                                                                                                                                                                        Załącznik Nr 2 do SWZ</t>
  </si>
  <si>
    <t>A-III.271.10.2025                                                                                                                                                                                       Załącznik Nr 2 do SWZ</t>
  </si>
  <si>
    <t>Mieszanka warzyw 9-składnikowa</t>
  </si>
  <si>
    <t>A-III.271.10.2025                                                                                                                                                                                                                   Załącznik Nr 2 do SWZ</t>
  </si>
  <si>
    <t>Polędwica sopocka</t>
  </si>
  <si>
    <t>Kaszanka</t>
  </si>
  <si>
    <t>Kiełbasa krakowska</t>
  </si>
  <si>
    <t>Wafle ryżowe smakowe 130g</t>
  </si>
  <si>
    <t>A-III.271.10.2025                                                                                                                                                                                                        Załącznik Nr 2 do SWZ</t>
  </si>
  <si>
    <t>A-III.271.10.2025                                                                                                                                                                                                      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</si>
</sst>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1" fillId="0" borderId="0" applyFont="0" applyFill="0" applyBorder="0" applyAlignment="0" applyProtection="0"/>
  </cellStyleXfs>
  <cellXfs count="10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Border="1"/>
    <xf numFmtId="0" fontId="0" fillId="0" borderId="0" xfId="0" applyAlignment="1"/>
    <xf numFmtId="0" fontId="7" fillId="0" borderId="0" xfId="0" applyFont="1" applyAlignment="1">
      <alignment wrapText="1"/>
    </xf>
    <xf numFmtId="0" fontId="7" fillId="0" borderId="0" xfId="0" applyFont="1" applyAlignment="1"/>
    <xf numFmtId="0" fontId="8" fillId="0" borderId="0" xfId="0" applyFont="1" applyAlignment="1">
      <alignment wrapText="1"/>
    </xf>
    <xf numFmtId="0" fontId="9" fillId="0" borderId="0" xfId="0" applyFont="1"/>
    <xf numFmtId="0" fontId="6" fillId="0" borderId="0" xfId="0" applyFont="1"/>
    <xf numFmtId="0" fontId="7" fillId="0" borderId="0" xfId="0" applyFont="1"/>
    <xf numFmtId="0" fontId="0" fillId="0" borderId="2" xfId="0" applyBorder="1" applyAlignment="1">
      <alignment horizontal="center"/>
    </xf>
    <xf numFmtId="0" fontId="10" fillId="0" borderId="0" xfId="0" applyFont="1"/>
    <xf numFmtId="0" fontId="10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0" fillId="0" borderId="5" xfId="0" applyBorder="1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9" fillId="0" borderId="0" xfId="0" applyFont="1" applyAlignment="1">
      <alignment horizontal="left"/>
    </xf>
    <xf numFmtId="0" fontId="13" fillId="0" borderId="0" xfId="0" applyFont="1"/>
    <xf numFmtId="0" fontId="14" fillId="0" borderId="0" xfId="0" applyFont="1" applyAlignment="1">
      <alignment horizontal="center" vertical="top" wrapText="1"/>
    </xf>
    <xf numFmtId="0" fontId="15" fillId="0" borderId="0" xfId="0" applyFont="1"/>
    <xf numFmtId="0" fontId="10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0" fillId="0" borderId="8" xfId="0" applyBorder="1"/>
    <xf numFmtId="0" fontId="6" fillId="0" borderId="1" xfId="0" applyFont="1" applyBorder="1"/>
    <xf numFmtId="0" fontId="6" fillId="0" borderId="3" xfId="0" applyFont="1" applyBorder="1" applyAlignment="1">
      <alignment horizontal="center" wrapText="1"/>
    </xf>
    <xf numFmtId="0" fontId="8" fillId="0" borderId="0" xfId="0" applyFont="1"/>
    <xf numFmtId="0" fontId="6" fillId="0" borderId="0" xfId="0" applyFont="1" applyAlignment="1">
      <alignment horizontal="left" indent="5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indent="1"/>
    </xf>
    <xf numFmtId="0" fontId="19" fillId="0" borderId="0" xfId="0" applyFont="1"/>
    <xf numFmtId="0" fontId="20" fillId="0" borderId="0" xfId="0" applyFont="1" applyAlignment="1">
      <alignment horizontal="justify"/>
    </xf>
    <xf numFmtId="0" fontId="0" fillId="0" borderId="0" xfId="0" applyAlignment="1">
      <alignment horizontal="left"/>
    </xf>
    <xf numFmtId="3" fontId="0" fillId="0" borderId="1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4" fontId="7" fillId="0" borderId="1" xfId="0" applyNumberFormat="1" applyFont="1" applyBorder="1" applyAlignment="1"/>
    <xf numFmtId="4" fontId="0" fillId="0" borderId="1" xfId="0" applyNumberFormat="1" applyBorder="1"/>
    <xf numFmtId="4" fontId="7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3" fontId="5" fillId="0" borderId="4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4" fontId="0" fillId="0" borderId="0" xfId="0" applyNumberFormat="1"/>
    <xf numFmtId="164" fontId="0" fillId="0" borderId="0" xfId="0" applyNumberFormat="1"/>
    <xf numFmtId="9" fontId="0" fillId="0" borderId="0" xfId="1" applyNumberFormat="1" applyFont="1"/>
    <xf numFmtId="4" fontId="7" fillId="0" borderId="0" xfId="0" applyNumberFormat="1" applyFont="1"/>
    <xf numFmtId="0" fontId="8" fillId="0" borderId="0" xfId="0" applyFont="1" applyAlignment="1">
      <alignment horizontal="left" wrapText="1"/>
    </xf>
    <xf numFmtId="0" fontId="3" fillId="0" borderId="0" xfId="0" applyFont="1"/>
    <xf numFmtId="0" fontId="0" fillId="2" borderId="0" xfId="0" applyFill="1" applyAlignment="1"/>
    <xf numFmtId="3" fontId="0" fillId="2" borderId="4" xfId="0" applyNumberFormat="1" applyFill="1" applyBorder="1" applyAlignment="1">
      <alignment horizontal="center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indent="3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4" fontId="0" fillId="0" borderId="4" xfId="0" applyNumberFormat="1" applyBorder="1" applyAlignment="1">
      <alignment horizontal="center"/>
    </xf>
    <xf numFmtId="0" fontId="7" fillId="0" borderId="9" xfId="0" applyFont="1" applyBorder="1" applyAlignment="1">
      <alignment horizontal="right"/>
    </xf>
    <xf numFmtId="4" fontId="19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7" fillId="0" borderId="4" xfId="0" applyFont="1" applyBorder="1" applyAlignment="1">
      <alignment horizontal="right"/>
    </xf>
    <xf numFmtId="0" fontId="7" fillId="0" borderId="1" xfId="0" applyFont="1" applyBorder="1"/>
    <xf numFmtId="2" fontId="7" fillId="0" borderId="1" xfId="0" applyNumberFormat="1" applyFont="1" applyBorder="1"/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2" borderId="1" xfId="0" applyFill="1" applyBorder="1" applyAlignment="1">
      <alignment vertical="center" wrapText="1"/>
    </xf>
    <xf numFmtId="0" fontId="10" fillId="2" borderId="1" xfId="0" applyFont="1" applyFill="1" applyBorder="1" applyAlignment="1">
      <alignment wrapText="1"/>
    </xf>
    <xf numFmtId="0" fontId="10" fillId="2" borderId="2" xfId="0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2" borderId="1" xfId="0" applyFill="1" applyBorder="1" applyAlignment="1">
      <alignment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2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right"/>
    </xf>
    <xf numFmtId="0" fontId="17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7" fillId="0" borderId="7" xfId="0" applyFont="1" applyBorder="1" applyAlignment="1">
      <alignment horizontal="right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Normal="100" workbookViewId="0">
      <selection activeCell="A9" sqref="A9:G9"/>
    </sheetView>
  </sheetViews>
  <sheetFormatPr defaultRowHeight="15" x14ac:dyDescent="0.25"/>
  <cols>
    <col min="1" max="1" width="4.28515625" customWidth="1"/>
    <col min="2" max="2" width="17.140625" customWidth="1"/>
    <col min="3" max="3" width="18.42578125" customWidth="1"/>
    <col min="4" max="4" width="16" customWidth="1"/>
    <col min="6" max="6" width="9.140625" customWidth="1"/>
    <col min="7" max="7" width="12.42578125" customWidth="1"/>
    <col min="8" max="8" width="13.7109375" customWidth="1"/>
    <col min="9" max="9" width="14.85546875" customWidth="1"/>
  </cols>
  <sheetData>
    <row r="1" spans="1:10" x14ac:dyDescent="0.25">
      <c r="A1" s="86" t="s">
        <v>326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x14ac:dyDescent="0.25">
      <c r="A2" s="68" t="s">
        <v>365</v>
      </c>
      <c r="B2" s="68"/>
      <c r="C2" s="68"/>
      <c r="D2" s="68"/>
      <c r="E2" s="68"/>
      <c r="F2" s="68"/>
      <c r="G2" s="68"/>
      <c r="H2" s="68"/>
      <c r="I2" s="68"/>
    </row>
    <row r="3" spans="1:10" x14ac:dyDescent="0.25">
      <c r="A3" s="87" t="s">
        <v>11</v>
      </c>
      <c r="B3" s="87"/>
      <c r="C3" s="87"/>
      <c r="D3" s="87"/>
      <c r="E3" s="87"/>
      <c r="F3" s="87"/>
      <c r="G3" s="87"/>
      <c r="H3" s="87"/>
      <c r="I3" s="87"/>
    </row>
    <row r="4" spans="1:10" x14ac:dyDescent="0.25">
      <c r="A4" s="87" t="s">
        <v>323</v>
      </c>
      <c r="B4" s="87"/>
      <c r="C4" s="87"/>
      <c r="D4" s="87"/>
      <c r="E4" s="87"/>
      <c r="F4" s="87"/>
      <c r="G4" s="87"/>
      <c r="H4" s="87"/>
      <c r="I4" s="87"/>
    </row>
    <row r="6" spans="1:10" ht="102" customHeight="1" x14ac:dyDescent="0.25">
      <c r="A6" s="3" t="s">
        <v>0</v>
      </c>
      <c r="B6" s="3" t="s">
        <v>1</v>
      </c>
      <c r="C6" s="3" t="s">
        <v>2</v>
      </c>
      <c r="D6" s="4" t="s">
        <v>3</v>
      </c>
      <c r="E6" s="4" t="s">
        <v>4</v>
      </c>
      <c r="F6" s="3" t="s">
        <v>5</v>
      </c>
      <c r="G6" s="4" t="s">
        <v>6</v>
      </c>
      <c r="H6" s="4" t="s">
        <v>7</v>
      </c>
      <c r="I6" s="4" t="s">
        <v>325</v>
      </c>
      <c r="J6" s="66" t="s">
        <v>8</v>
      </c>
    </row>
    <row r="7" spans="1:10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67">
        <v>10</v>
      </c>
    </row>
    <row r="8" spans="1:10" x14ac:dyDescent="0.25">
      <c r="A8" s="1">
        <v>1</v>
      </c>
      <c r="B8" s="1" t="s">
        <v>322</v>
      </c>
      <c r="C8" s="2"/>
      <c r="D8" s="2" t="s">
        <v>12</v>
      </c>
      <c r="E8" s="2" t="s">
        <v>13</v>
      </c>
      <c r="F8" s="40">
        <v>50000</v>
      </c>
      <c r="G8" s="45"/>
      <c r="H8" s="45">
        <f>F8*G8</f>
        <v>0</v>
      </c>
      <c r="I8" s="45"/>
      <c r="J8" s="1"/>
    </row>
    <row r="9" spans="1:10" x14ac:dyDescent="0.25">
      <c r="A9" s="90" t="s">
        <v>327</v>
      </c>
      <c r="B9" s="91"/>
      <c r="C9" s="91"/>
      <c r="D9" s="91"/>
      <c r="E9" s="91"/>
      <c r="F9" s="91"/>
      <c r="G9" s="92"/>
      <c r="H9" s="72">
        <f>H8</f>
        <v>0</v>
      </c>
      <c r="I9" s="72">
        <f>I8</f>
        <v>0</v>
      </c>
      <c r="J9" s="1"/>
    </row>
    <row r="10" spans="1:10" x14ac:dyDescent="0.25">
      <c r="A10" s="90" t="s">
        <v>324</v>
      </c>
      <c r="B10" s="91"/>
      <c r="C10" s="91"/>
      <c r="D10" s="91"/>
      <c r="E10" s="91"/>
      <c r="F10" s="91"/>
      <c r="G10" s="92"/>
      <c r="H10" s="1"/>
      <c r="I10" s="47"/>
      <c r="J10" s="1"/>
    </row>
    <row r="12" spans="1:10" x14ac:dyDescent="0.25">
      <c r="A12" s="88" t="s">
        <v>321</v>
      </c>
      <c r="B12" s="88"/>
      <c r="C12" s="88"/>
      <c r="D12" s="88"/>
      <c r="E12" s="88"/>
      <c r="F12" s="88"/>
      <c r="G12" s="88"/>
      <c r="H12" s="88"/>
      <c r="I12" s="88"/>
    </row>
    <row r="13" spans="1:10" x14ac:dyDescent="0.25">
      <c r="A13" s="89" t="s">
        <v>14</v>
      </c>
      <c r="B13" s="89"/>
      <c r="C13" s="89"/>
      <c r="D13" s="89"/>
      <c r="E13" s="89"/>
      <c r="F13" s="89"/>
      <c r="G13" s="89"/>
      <c r="H13" s="89"/>
      <c r="I13" s="89"/>
    </row>
    <row r="15" spans="1:10" x14ac:dyDescent="0.25">
      <c r="E15" s="85" t="s">
        <v>304</v>
      </c>
      <c r="F15" s="85"/>
      <c r="G15" s="85"/>
      <c r="H15" s="85"/>
      <c r="I15" s="85"/>
    </row>
    <row r="16" spans="1:10" x14ac:dyDescent="0.25">
      <c r="E16" s="85" t="s">
        <v>303</v>
      </c>
      <c r="F16" s="85"/>
      <c r="G16" s="85"/>
      <c r="H16" s="85"/>
      <c r="I16" s="85"/>
    </row>
  </sheetData>
  <mergeCells count="9">
    <mergeCell ref="E16:I16"/>
    <mergeCell ref="E15:I15"/>
    <mergeCell ref="A1:J1"/>
    <mergeCell ref="A3:I3"/>
    <mergeCell ref="A4:I4"/>
    <mergeCell ref="A12:I12"/>
    <mergeCell ref="A13:I13"/>
    <mergeCell ref="A9:G9"/>
    <mergeCell ref="A10:G10"/>
  </mergeCells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5"/>
  <sheetViews>
    <sheetView zoomScaleNormal="100" workbookViewId="0">
      <selection activeCell="G19" sqref="G19"/>
    </sheetView>
  </sheetViews>
  <sheetFormatPr defaultRowHeight="15" x14ac:dyDescent="0.25"/>
  <cols>
    <col min="1" max="1" width="4.42578125" customWidth="1"/>
    <col min="2" max="2" width="34.5703125" customWidth="1"/>
    <col min="3" max="3" width="12.42578125" customWidth="1"/>
    <col min="4" max="4" width="14.5703125" customWidth="1"/>
    <col min="6" max="6" width="10.28515625" customWidth="1"/>
    <col min="7" max="7" width="16.28515625" customWidth="1"/>
    <col min="8" max="8" width="18.7109375" customWidth="1"/>
  </cols>
  <sheetData>
    <row r="1" spans="1:11" x14ac:dyDescent="0.25">
      <c r="A1" s="8" t="s">
        <v>378</v>
      </c>
      <c r="B1" s="8"/>
      <c r="C1" s="8"/>
      <c r="D1" s="8"/>
      <c r="E1" s="8"/>
      <c r="F1" s="8"/>
      <c r="G1" s="8"/>
      <c r="H1" s="8"/>
      <c r="I1" s="39"/>
    </row>
    <row r="2" spans="1:11" x14ac:dyDescent="0.25">
      <c r="A2" s="87" t="s">
        <v>11</v>
      </c>
      <c r="B2" s="87"/>
      <c r="C2" s="87"/>
      <c r="D2" s="87"/>
      <c r="E2" s="87"/>
      <c r="F2" s="87"/>
      <c r="G2" s="87"/>
      <c r="H2" s="87"/>
      <c r="I2" s="87"/>
    </row>
    <row r="3" spans="1:11" x14ac:dyDescent="0.25">
      <c r="A3" s="87" t="s">
        <v>361</v>
      </c>
      <c r="B3" s="87"/>
      <c r="C3" s="87"/>
      <c r="D3" s="87"/>
      <c r="E3" s="87"/>
      <c r="F3" s="87"/>
      <c r="G3" s="87"/>
      <c r="H3" s="87"/>
      <c r="I3" s="87"/>
    </row>
    <row r="5" spans="1:11" ht="90" x14ac:dyDescent="0.25">
      <c r="A5" s="3" t="s">
        <v>0</v>
      </c>
      <c r="B5" s="3" t="s">
        <v>1</v>
      </c>
      <c r="C5" s="4" t="s">
        <v>2</v>
      </c>
      <c r="D5" s="4" t="s">
        <v>3</v>
      </c>
      <c r="E5" s="4" t="s">
        <v>4</v>
      </c>
      <c r="F5" s="3" t="s">
        <v>5</v>
      </c>
      <c r="G5" s="4" t="s">
        <v>6</v>
      </c>
      <c r="H5" s="3" t="s">
        <v>7</v>
      </c>
      <c r="I5" s="4" t="s">
        <v>8</v>
      </c>
    </row>
    <row r="6" spans="1:11" x14ac:dyDescent="0.25">
      <c r="A6" s="3">
        <v>1</v>
      </c>
      <c r="B6" s="19">
        <v>2</v>
      </c>
      <c r="C6" s="19">
        <v>3</v>
      </c>
      <c r="D6" s="19">
        <v>4</v>
      </c>
      <c r="E6" s="19">
        <v>5</v>
      </c>
      <c r="F6" s="3">
        <v>6</v>
      </c>
      <c r="G6" s="3">
        <v>7</v>
      </c>
      <c r="H6" s="3">
        <v>8</v>
      </c>
      <c r="I6" s="3">
        <v>9</v>
      </c>
    </row>
    <row r="7" spans="1:11" x14ac:dyDescent="0.25">
      <c r="A7" s="27">
        <v>1</v>
      </c>
      <c r="B7" s="17" t="s">
        <v>148</v>
      </c>
      <c r="C7" s="28"/>
      <c r="D7" s="31" t="s">
        <v>146</v>
      </c>
      <c r="E7" s="20" t="s">
        <v>90</v>
      </c>
      <c r="F7" s="50">
        <v>200</v>
      </c>
      <c r="G7" s="44"/>
      <c r="H7" s="44">
        <f>F7*G7</f>
        <v>0</v>
      </c>
      <c r="I7" s="44"/>
      <c r="K7" s="56"/>
    </row>
    <row r="8" spans="1:11" x14ac:dyDescent="0.25">
      <c r="A8" s="15">
        <v>2</v>
      </c>
      <c r="B8" s="17" t="s">
        <v>149</v>
      </c>
      <c r="C8" s="28"/>
      <c r="D8" s="31" t="s">
        <v>146</v>
      </c>
      <c r="E8" s="20" t="s">
        <v>90</v>
      </c>
      <c r="F8" s="50">
        <v>50</v>
      </c>
      <c r="G8" s="45"/>
      <c r="H8" s="44">
        <f t="shared" ref="H8:H67" si="0">F8*G8</f>
        <v>0</v>
      </c>
      <c r="I8" s="45"/>
      <c r="K8" s="56"/>
    </row>
    <row r="9" spans="1:11" x14ac:dyDescent="0.25">
      <c r="A9" s="27">
        <v>3</v>
      </c>
      <c r="B9" s="17" t="s">
        <v>366</v>
      </c>
      <c r="C9" s="28"/>
      <c r="D9" s="31" t="s">
        <v>146</v>
      </c>
      <c r="E9" s="20" t="s">
        <v>90</v>
      </c>
      <c r="F9" s="50">
        <v>10</v>
      </c>
      <c r="G9" s="46"/>
      <c r="H9" s="44">
        <f t="shared" si="0"/>
        <v>0</v>
      </c>
      <c r="I9" s="47"/>
      <c r="K9" s="56"/>
    </row>
    <row r="10" spans="1:11" x14ac:dyDescent="0.25">
      <c r="A10" s="15">
        <v>4</v>
      </c>
      <c r="B10" s="17" t="s">
        <v>150</v>
      </c>
      <c r="C10" s="28"/>
      <c r="D10" s="31" t="s">
        <v>146</v>
      </c>
      <c r="E10" s="20" t="s">
        <v>90</v>
      </c>
      <c r="F10" s="50">
        <v>200</v>
      </c>
      <c r="G10" s="46"/>
      <c r="H10" s="44">
        <f t="shared" si="0"/>
        <v>0</v>
      </c>
      <c r="I10" s="47"/>
      <c r="K10" s="56"/>
    </row>
    <row r="11" spans="1:11" x14ac:dyDescent="0.25">
      <c r="A11" s="27">
        <v>5</v>
      </c>
      <c r="B11" s="17" t="s">
        <v>151</v>
      </c>
      <c r="C11" s="28"/>
      <c r="D11" s="31" t="s">
        <v>146</v>
      </c>
      <c r="E11" s="20" t="s">
        <v>90</v>
      </c>
      <c r="F11" s="50">
        <v>150</v>
      </c>
      <c r="G11" s="47"/>
      <c r="H11" s="44">
        <f t="shared" si="0"/>
        <v>0</v>
      </c>
      <c r="I11" s="47"/>
      <c r="K11" s="56"/>
    </row>
    <row r="12" spans="1:11" x14ac:dyDescent="0.25">
      <c r="A12" s="15">
        <v>6</v>
      </c>
      <c r="B12" s="17" t="s">
        <v>152</v>
      </c>
      <c r="C12" s="28"/>
      <c r="D12" s="31" t="s">
        <v>146</v>
      </c>
      <c r="E12" s="20" t="s">
        <v>90</v>
      </c>
      <c r="F12" s="50">
        <v>300</v>
      </c>
      <c r="G12" s="47"/>
      <c r="H12" s="44">
        <f t="shared" si="0"/>
        <v>0</v>
      </c>
      <c r="I12" s="47"/>
      <c r="K12" s="56"/>
    </row>
    <row r="13" spans="1:11" x14ac:dyDescent="0.25">
      <c r="A13" s="27">
        <v>7</v>
      </c>
      <c r="B13" s="17" t="s">
        <v>153</v>
      </c>
      <c r="C13" s="28"/>
      <c r="D13" s="31" t="s">
        <v>146</v>
      </c>
      <c r="E13" s="20" t="s">
        <v>90</v>
      </c>
      <c r="F13" s="50">
        <v>600</v>
      </c>
      <c r="G13" s="48"/>
      <c r="H13" s="44">
        <f t="shared" si="0"/>
        <v>0</v>
      </c>
      <c r="I13" s="48"/>
      <c r="K13" s="56"/>
    </row>
    <row r="14" spans="1:11" x14ac:dyDescent="0.25">
      <c r="A14" s="15">
        <v>8</v>
      </c>
      <c r="B14" s="17" t="s">
        <v>154</v>
      </c>
      <c r="C14" s="28"/>
      <c r="D14" s="31" t="s">
        <v>32</v>
      </c>
      <c r="E14" s="20" t="s">
        <v>90</v>
      </c>
      <c r="F14" s="50">
        <v>300</v>
      </c>
      <c r="G14" s="49"/>
      <c r="H14" s="44">
        <f t="shared" si="0"/>
        <v>0</v>
      </c>
      <c r="I14" s="49"/>
      <c r="K14" s="56"/>
    </row>
    <row r="15" spans="1:11" x14ac:dyDescent="0.25">
      <c r="A15" s="27">
        <v>9</v>
      </c>
      <c r="B15" s="17" t="s">
        <v>155</v>
      </c>
      <c r="C15" s="28"/>
      <c r="D15" s="31" t="s">
        <v>146</v>
      </c>
      <c r="E15" s="20" t="s">
        <v>90</v>
      </c>
      <c r="F15" s="50">
        <v>15</v>
      </c>
      <c r="G15" s="47"/>
      <c r="H15" s="44">
        <f t="shared" si="0"/>
        <v>0</v>
      </c>
      <c r="I15" s="47"/>
      <c r="K15" s="56"/>
    </row>
    <row r="16" spans="1:11" x14ac:dyDescent="0.25">
      <c r="A16" s="15">
        <v>10</v>
      </c>
      <c r="B16" s="17" t="s">
        <v>156</v>
      </c>
      <c r="C16" s="28"/>
      <c r="D16" s="31" t="s">
        <v>146</v>
      </c>
      <c r="E16" s="20" t="s">
        <v>15</v>
      </c>
      <c r="F16" s="50">
        <v>150</v>
      </c>
      <c r="G16" s="47"/>
      <c r="H16" s="44">
        <f t="shared" si="0"/>
        <v>0</v>
      </c>
      <c r="I16" s="47"/>
      <c r="K16" s="56"/>
    </row>
    <row r="17" spans="1:11" x14ac:dyDescent="0.25">
      <c r="A17" s="27">
        <v>11</v>
      </c>
      <c r="B17" s="17" t="s">
        <v>157</v>
      </c>
      <c r="C17" s="28"/>
      <c r="D17" s="31" t="s">
        <v>146</v>
      </c>
      <c r="E17" s="20" t="s">
        <v>90</v>
      </c>
      <c r="F17" s="50">
        <v>500</v>
      </c>
      <c r="G17" s="47"/>
      <c r="H17" s="44">
        <f t="shared" si="0"/>
        <v>0</v>
      </c>
      <c r="I17" s="47"/>
      <c r="K17" s="56"/>
    </row>
    <row r="18" spans="1:11" x14ac:dyDescent="0.25">
      <c r="A18" s="15">
        <v>12</v>
      </c>
      <c r="B18" s="17" t="s">
        <v>158</v>
      </c>
      <c r="C18" s="28"/>
      <c r="D18" s="31" t="s">
        <v>146</v>
      </c>
      <c r="E18" s="20" t="s">
        <v>90</v>
      </c>
      <c r="F18" s="50">
        <v>800</v>
      </c>
      <c r="G18" s="47"/>
      <c r="H18" s="44">
        <f t="shared" si="0"/>
        <v>0</v>
      </c>
      <c r="I18" s="47"/>
      <c r="K18" s="56"/>
    </row>
    <row r="19" spans="1:11" x14ac:dyDescent="0.25">
      <c r="A19" s="27">
        <v>13</v>
      </c>
      <c r="B19" s="17" t="s">
        <v>159</v>
      </c>
      <c r="C19" s="28"/>
      <c r="D19" s="31" t="s">
        <v>32</v>
      </c>
      <c r="E19" s="20" t="s">
        <v>90</v>
      </c>
      <c r="F19" s="50">
        <v>300</v>
      </c>
      <c r="G19" s="47"/>
      <c r="H19" s="44">
        <f t="shared" si="0"/>
        <v>0</v>
      </c>
      <c r="I19" s="47"/>
      <c r="K19" s="56"/>
    </row>
    <row r="20" spans="1:11" x14ac:dyDescent="0.25">
      <c r="A20" s="15">
        <v>14</v>
      </c>
      <c r="B20" s="17" t="s">
        <v>160</v>
      </c>
      <c r="C20" s="28"/>
      <c r="D20" s="31" t="s">
        <v>146</v>
      </c>
      <c r="E20" s="20" t="s">
        <v>90</v>
      </c>
      <c r="F20" s="50">
        <v>150</v>
      </c>
      <c r="G20" s="47"/>
      <c r="H20" s="44">
        <f t="shared" si="0"/>
        <v>0</v>
      </c>
      <c r="I20" s="47"/>
      <c r="K20" s="56"/>
    </row>
    <row r="21" spans="1:11" x14ac:dyDescent="0.25">
      <c r="A21" s="27">
        <v>15</v>
      </c>
      <c r="B21" s="17" t="s">
        <v>161</v>
      </c>
      <c r="C21" s="28"/>
      <c r="D21" s="31" t="s">
        <v>146</v>
      </c>
      <c r="E21" s="20" t="s">
        <v>15</v>
      </c>
      <c r="F21" s="50">
        <v>200</v>
      </c>
      <c r="G21" s="47"/>
      <c r="H21" s="44">
        <f t="shared" si="0"/>
        <v>0</v>
      </c>
      <c r="I21" s="47"/>
      <c r="K21" s="56"/>
    </row>
    <row r="22" spans="1:11" x14ac:dyDescent="0.25">
      <c r="A22" s="15">
        <v>16</v>
      </c>
      <c r="B22" s="17" t="s">
        <v>162</v>
      </c>
      <c r="C22" s="28"/>
      <c r="D22" s="31" t="s">
        <v>146</v>
      </c>
      <c r="E22" s="20" t="s">
        <v>15</v>
      </c>
      <c r="F22" s="50">
        <v>400</v>
      </c>
      <c r="G22" s="47"/>
      <c r="H22" s="44">
        <f t="shared" si="0"/>
        <v>0</v>
      </c>
      <c r="I22" s="47"/>
      <c r="K22" s="56"/>
    </row>
    <row r="23" spans="1:11" x14ac:dyDescent="0.25">
      <c r="A23" s="27">
        <v>17</v>
      </c>
      <c r="B23" s="17" t="s">
        <v>163</v>
      </c>
      <c r="C23" s="28"/>
      <c r="D23" s="31" t="s">
        <v>146</v>
      </c>
      <c r="E23" s="20" t="s">
        <v>15</v>
      </c>
      <c r="F23" s="50">
        <v>240</v>
      </c>
      <c r="G23" s="47"/>
      <c r="H23" s="44">
        <f t="shared" si="0"/>
        <v>0</v>
      </c>
      <c r="I23" s="47"/>
      <c r="K23" s="56"/>
    </row>
    <row r="24" spans="1:11" x14ac:dyDescent="0.25">
      <c r="A24" s="15">
        <v>18</v>
      </c>
      <c r="B24" s="17" t="s">
        <v>164</v>
      </c>
      <c r="C24" s="28"/>
      <c r="D24" s="31" t="s">
        <v>146</v>
      </c>
      <c r="E24" s="20" t="s">
        <v>90</v>
      </c>
      <c r="F24" s="50">
        <v>240</v>
      </c>
      <c r="G24" s="47"/>
      <c r="H24" s="44">
        <f t="shared" si="0"/>
        <v>0</v>
      </c>
      <c r="I24" s="47"/>
      <c r="K24" s="56"/>
    </row>
    <row r="25" spans="1:11" x14ac:dyDescent="0.25">
      <c r="A25" s="27">
        <v>19</v>
      </c>
      <c r="B25" s="17" t="s">
        <v>165</v>
      </c>
      <c r="C25" s="28"/>
      <c r="D25" s="31" t="s">
        <v>146</v>
      </c>
      <c r="E25" s="20" t="s">
        <v>90</v>
      </c>
      <c r="F25" s="50">
        <v>250</v>
      </c>
      <c r="G25" s="47"/>
      <c r="H25" s="44">
        <f t="shared" si="0"/>
        <v>0</v>
      </c>
      <c r="I25" s="47"/>
      <c r="K25" s="56"/>
    </row>
    <row r="26" spans="1:11" x14ac:dyDescent="0.25">
      <c r="A26" s="15">
        <v>20</v>
      </c>
      <c r="B26" s="17" t="s">
        <v>367</v>
      </c>
      <c r="C26" s="28"/>
      <c r="D26" s="31" t="s">
        <v>146</v>
      </c>
      <c r="E26" s="20" t="s">
        <v>15</v>
      </c>
      <c r="F26" s="50">
        <v>250</v>
      </c>
      <c r="G26" s="47"/>
      <c r="H26" s="44">
        <f t="shared" si="0"/>
        <v>0</v>
      </c>
      <c r="I26" s="47"/>
      <c r="K26" s="56"/>
    </row>
    <row r="27" spans="1:11" x14ac:dyDescent="0.25">
      <c r="A27" s="27">
        <v>21</v>
      </c>
      <c r="B27" s="17" t="s">
        <v>166</v>
      </c>
      <c r="C27" s="28"/>
      <c r="D27" s="31" t="s">
        <v>146</v>
      </c>
      <c r="E27" s="20" t="s">
        <v>90</v>
      </c>
      <c r="F27" s="50">
        <v>60</v>
      </c>
      <c r="G27" s="47"/>
      <c r="H27" s="44">
        <f t="shared" si="0"/>
        <v>0</v>
      </c>
      <c r="I27" s="47"/>
      <c r="K27" s="56"/>
    </row>
    <row r="28" spans="1:11" x14ac:dyDescent="0.25">
      <c r="A28" s="15">
        <v>22</v>
      </c>
      <c r="B28" s="17" t="s">
        <v>167</v>
      </c>
      <c r="C28" s="28"/>
      <c r="D28" s="31" t="s">
        <v>146</v>
      </c>
      <c r="E28" s="20" t="s">
        <v>90</v>
      </c>
      <c r="F28" s="50">
        <v>300</v>
      </c>
      <c r="G28" s="47"/>
      <c r="H28" s="44">
        <f t="shared" si="0"/>
        <v>0</v>
      </c>
      <c r="I28" s="47"/>
      <c r="K28" s="56"/>
    </row>
    <row r="29" spans="1:11" x14ac:dyDescent="0.25">
      <c r="A29" s="27">
        <v>23</v>
      </c>
      <c r="B29" s="17" t="s">
        <v>168</v>
      </c>
      <c r="C29" s="28"/>
      <c r="D29" s="31" t="s">
        <v>146</v>
      </c>
      <c r="E29" s="20" t="s">
        <v>90</v>
      </c>
      <c r="F29" s="50">
        <v>400</v>
      </c>
      <c r="G29" s="47"/>
      <c r="H29" s="44">
        <f t="shared" si="0"/>
        <v>0</v>
      </c>
      <c r="I29" s="47"/>
      <c r="K29" s="56"/>
    </row>
    <row r="30" spans="1:11" x14ac:dyDescent="0.25">
      <c r="A30" s="15">
        <v>24</v>
      </c>
      <c r="B30" s="17" t="s">
        <v>169</v>
      </c>
      <c r="C30" s="28"/>
      <c r="D30" s="31" t="s">
        <v>146</v>
      </c>
      <c r="E30" s="20" t="s">
        <v>90</v>
      </c>
      <c r="F30" s="50">
        <v>10</v>
      </c>
      <c r="G30" s="47"/>
      <c r="H30" s="44">
        <f t="shared" si="0"/>
        <v>0</v>
      </c>
      <c r="I30" s="47"/>
      <c r="K30" s="56"/>
    </row>
    <row r="31" spans="1:11" x14ac:dyDescent="0.25">
      <c r="A31" s="27">
        <v>25</v>
      </c>
      <c r="B31" s="17" t="s">
        <v>170</v>
      </c>
      <c r="C31" s="28"/>
      <c r="D31" s="31" t="s">
        <v>146</v>
      </c>
      <c r="E31" s="20" t="s">
        <v>90</v>
      </c>
      <c r="F31" s="50">
        <v>80</v>
      </c>
      <c r="G31" s="47"/>
      <c r="H31" s="44">
        <f t="shared" si="0"/>
        <v>0</v>
      </c>
      <c r="I31" s="47"/>
      <c r="K31" s="56"/>
    </row>
    <row r="32" spans="1:11" x14ac:dyDescent="0.25">
      <c r="A32" s="15">
        <v>26</v>
      </c>
      <c r="B32" s="17" t="s">
        <v>171</v>
      </c>
      <c r="C32" s="28"/>
      <c r="D32" s="31" t="s">
        <v>146</v>
      </c>
      <c r="E32" s="20" t="s">
        <v>90</v>
      </c>
      <c r="F32" s="50">
        <v>120</v>
      </c>
      <c r="G32" s="47"/>
      <c r="H32" s="44">
        <f t="shared" si="0"/>
        <v>0</v>
      </c>
      <c r="I32" s="47"/>
      <c r="K32" s="56"/>
    </row>
    <row r="33" spans="1:11" x14ac:dyDescent="0.25">
      <c r="A33" s="27">
        <v>27</v>
      </c>
      <c r="B33" s="17" t="s">
        <v>172</v>
      </c>
      <c r="C33" s="28"/>
      <c r="D33" s="31" t="s">
        <v>146</v>
      </c>
      <c r="E33" s="20" t="s">
        <v>90</v>
      </c>
      <c r="F33" s="50">
        <v>160</v>
      </c>
      <c r="G33" s="47"/>
      <c r="H33" s="44">
        <f t="shared" si="0"/>
        <v>0</v>
      </c>
      <c r="I33" s="47"/>
      <c r="K33" s="56"/>
    </row>
    <row r="34" spans="1:11" x14ac:dyDescent="0.25">
      <c r="A34" s="15">
        <v>28</v>
      </c>
      <c r="B34" s="82" t="s">
        <v>173</v>
      </c>
      <c r="C34" s="28"/>
      <c r="D34" s="31" t="s">
        <v>146</v>
      </c>
      <c r="E34" s="20" t="s">
        <v>90</v>
      </c>
      <c r="F34" s="50">
        <v>20</v>
      </c>
      <c r="G34" s="47"/>
      <c r="H34" s="44">
        <f t="shared" si="0"/>
        <v>0</v>
      </c>
      <c r="I34" s="47"/>
      <c r="K34" s="56"/>
    </row>
    <row r="35" spans="1:11" x14ac:dyDescent="0.25">
      <c r="A35" s="27">
        <v>29</v>
      </c>
      <c r="B35" s="17" t="s">
        <v>174</v>
      </c>
      <c r="C35" s="28"/>
      <c r="D35" s="31" t="s">
        <v>146</v>
      </c>
      <c r="E35" s="20" t="s">
        <v>90</v>
      </c>
      <c r="F35" s="50">
        <v>350</v>
      </c>
      <c r="G35" s="47"/>
      <c r="H35" s="44">
        <f t="shared" si="0"/>
        <v>0</v>
      </c>
      <c r="I35" s="47"/>
      <c r="K35" s="56"/>
    </row>
    <row r="36" spans="1:11" x14ac:dyDescent="0.25">
      <c r="A36" s="15">
        <v>30</v>
      </c>
      <c r="B36" s="17" t="s">
        <v>175</v>
      </c>
      <c r="C36" s="28"/>
      <c r="D36" s="31" t="s">
        <v>32</v>
      </c>
      <c r="E36" s="20" t="s">
        <v>15</v>
      </c>
      <c r="F36" s="50">
        <v>18</v>
      </c>
      <c r="G36" s="47"/>
      <c r="H36" s="44">
        <f t="shared" si="0"/>
        <v>0</v>
      </c>
      <c r="I36" s="47"/>
      <c r="K36" s="56"/>
    </row>
    <row r="37" spans="1:11" x14ac:dyDescent="0.25">
      <c r="A37" s="27">
        <v>31</v>
      </c>
      <c r="B37" s="17" t="s">
        <v>176</v>
      </c>
      <c r="C37" s="28"/>
      <c r="D37" s="31" t="s">
        <v>146</v>
      </c>
      <c r="E37" s="20" t="s">
        <v>90</v>
      </c>
      <c r="F37" s="50">
        <v>500</v>
      </c>
      <c r="G37" s="47"/>
      <c r="H37" s="44">
        <f t="shared" si="0"/>
        <v>0</v>
      </c>
      <c r="I37" s="47"/>
      <c r="K37" s="56"/>
    </row>
    <row r="38" spans="1:11" x14ac:dyDescent="0.25">
      <c r="A38" s="15">
        <v>32</v>
      </c>
      <c r="B38" s="17" t="s">
        <v>177</v>
      </c>
      <c r="C38" s="28"/>
      <c r="D38" s="31" t="s">
        <v>146</v>
      </c>
      <c r="E38" s="20" t="s">
        <v>90</v>
      </c>
      <c r="F38" s="50">
        <v>2400</v>
      </c>
      <c r="G38" s="47"/>
      <c r="H38" s="44">
        <f t="shared" si="0"/>
        <v>0</v>
      </c>
      <c r="I38" s="47"/>
      <c r="K38" s="56"/>
    </row>
    <row r="39" spans="1:11" x14ac:dyDescent="0.25">
      <c r="A39" s="27">
        <v>33</v>
      </c>
      <c r="B39" s="17" t="s">
        <v>178</v>
      </c>
      <c r="C39" s="28"/>
      <c r="D39" s="31" t="s">
        <v>146</v>
      </c>
      <c r="E39" s="20" t="s">
        <v>90</v>
      </c>
      <c r="F39" s="50">
        <v>60</v>
      </c>
      <c r="G39" s="47"/>
      <c r="H39" s="44">
        <f t="shared" si="0"/>
        <v>0</v>
      </c>
      <c r="I39" s="47"/>
      <c r="K39" s="56"/>
    </row>
    <row r="40" spans="1:11" x14ac:dyDescent="0.25">
      <c r="A40" s="15">
        <v>34</v>
      </c>
      <c r="B40" s="17" t="s">
        <v>179</v>
      </c>
      <c r="C40" s="28"/>
      <c r="D40" s="31" t="s">
        <v>146</v>
      </c>
      <c r="E40" s="20" t="s">
        <v>15</v>
      </c>
      <c r="F40" s="50">
        <v>1300</v>
      </c>
      <c r="G40" s="47"/>
      <c r="H40" s="44">
        <f t="shared" si="0"/>
        <v>0</v>
      </c>
      <c r="I40" s="47"/>
      <c r="K40" s="56"/>
    </row>
    <row r="41" spans="1:11" x14ac:dyDescent="0.25">
      <c r="A41" s="27">
        <v>35</v>
      </c>
      <c r="B41" s="17" t="s">
        <v>180</v>
      </c>
      <c r="C41" s="28"/>
      <c r="D41" s="31" t="s">
        <v>146</v>
      </c>
      <c r="E41" s="20" t="s">
        <v>90</v>
      </c>
      <c r="F41" s="50">
        <v>100</v>
      </c>
      <c r="G41" s="47"/>
      <c r="H41" s="44">
        <f t="shared" si="0"/>
        <v>0</v>
      </c>
      <c r="I41" s="47"/>
      <c r="K41" s="56"/>
    </row>
    <row r="42" spans="1:11" x14ac:dyDescent="0.25">
      <c r="A42" s="15">
        <v>36</v>
      </c>
      <c r="B42" s="17" t="s">
        <v>181</v>
      </c>
      <c r="C42" s="28"/>
      <c r="D42" s="31" t="s">
        <v>146</v>
      </c>
      <c r="E42" s="20" t="s">
        <v>90</v>
      </c>
      <c r="F42" s="50">
        <v>600</v>
      </c>
      <c r="G42" s="47"/>
      <c r="H42" s="44">
        <f t="shared" si="0"/>
        <v>0</v>
      </c>
      <c r="I42" s="47"/>
      <c r="K42" s="56"/>
    </row>
    <row r="43" spans="1:11" x14ac:dyDescent="0.25">
      <c r="A43" s="27">
        <v>37</v>
      </c>
      <c r="B43" s="17" t="s">
        <v>182</v>
      </c>
      <c r="C43" s="28"/>
      <c r="D43" s="31" t="s">
        <v>146</v>
      </c>
      <c r="E43" s="20" t="s">
        <v>15</v>
      </c>
      <c r="F43" s="50">
        <v>460</v>
      </c>
      <c r="G43" s="47"/>
      <c r="H43" s="44">
        <f t="shared" si="0"/>
        <v>0</v>
      </c>
      <c r="I43" s="47"/>
      <c r="K43" s="56"/>
    </row>
    <row r="44" spans="1:11" x14ac:dyDescent="0.25">
      <c r="A44" s="15">
        <v>38</v>
      </c>
      <c r="B44" s="17" t="s">
        <v>183</v>
      </c>
      <c r="C44" s="28"/>
      <c r="D44" s="31" t="s">
        <v>146</v>
      </c>
      <c r="E44" s="20" t="s">
        <v>90</v>
      </c>
      <c r="F44" s="50">
        <v>180</v>
      </c>
      <c r="G44" s="47"/>
      <c r="H44" s="44">
        <f t="shared" si="0"/>
        <v>0</v>
      </c>
      <c r="I44" s="47"/>
      <c r="K44" s="56"/>
    </row>
    <row r="45" spans="1:11" x14ac:dyDescent="0.25">
      <c r="A45" s="27">
        <v>39</v>
      </c>
      <c r="B45" s="17" t="s">
        <v>184</v>
      </c>
      <c r="C45" s="28"/>
      <c r="D45" s="31" t="s">
        <v>146</v>
      </c>
      <c r="E45" s="20" t="s">
        <v>90</v>
      </c>
      <c r="F45" s="50">
        <v>900</v>
      </c>
      <c r="G45" s="47"/>
      <c r="H45" s="44">
        <f t="shared" si="0"/>
        <v>0</v>
      </c>
      <c r="I45" s="47"/>
      <c r="K45" s="56"/>
    </row>
    <row r="46" spans="1:11" x14ac:dyDescent="0.25">
      <c r="A46" s="15">
        <v>40</v>
      </c>
      <c r="B46" s="17" t="s">
        <v>185</v>
      </c>
      <c r="C46" s="28"/>
      <c r="D46" s="31" t="s">
        <v>146</v>
      </c>
      <c r="E46" s="20" t="s">
        <v>91</v>
      </c>
      <c r="F46" s="50">
        <v>1000</v>
      </c>
      <c r="G46" s="47"/>
      <c r="H46" s="44">
        <f t="shared" si="0"/>
        <v>0</v>
      </c>
      <c r="I46" s="47"/>
      <c r="K46" s="56"/>
    </row>
    <row r="47" spans="1:11" x14ac:dyDescent="0.25">
      <c r="A47" s="27">
        <v>41</v>
      </c>
      <c r="B47" s="17" t="s">
        <v>186</v>
      </c>
      <c r="C47" s="28"/>
      <c r="D47" s="31" t="s">
        <v>146</v>
      </c>
      <c r="E47" s="20" t="s">
        <v>15</v>
      </c>
      <c r="F47" s="50">
        <v>1</v>
      </c>
      <c r="G47" s="47"/>
      <c r="H47" s="44">
        <f t="shared" si="0"/>
        <v>0</v>
      </c>
      <c r="I47" s="47"/>
      <c r="K47" s="56"/>
    </row>
    <row r="48" spans="1:11" x14ac:dyDescent="0.25">
      <c r="A48" s="15">
        <v>42</v>
      </c>
      <c r="B48" s="17" t="s">
        <v>187</v>
      </c>
      <c r="C48" s="28"/>
      <c r="D48" s="31" t="s">
        <v>146</v>
      </c>
      <c r="E48" s="20" t="s">
        <v>90</v>
      </c>
      <c r="F48" s="50">
        <v>50</v>
      </c>
      <c r="G48" s="47"/>
      <c r="H48" s="44">
        <f t="shared" si="0"/>
        <v>0</v>
      </c>
      <c r="I48" s="47"/>
      <c r="K48" s="56"/>
    </row>
    <row r="49" spans="1:11" x14ac:dyDescent="0.25">
      <c r="A49" s="27">
        <v>43</v>
      </c>
      <c r="B49" s="17" t="s">
        <v>188</v>
      </c>
      <c r="C49" s="28"/>
      <c r="D49" s="31" t="s">
        <v>146</v>
      </c>
      <c r="E49" s="20" t="s">
        <v>90</v>
      </c>
      <c r="F49" s="50">
        <v>1200</v>
      </c>
      <c r="G49" s="47"/>
      <c r="H49" s="44">
        <f t="shared" si="0"/>
        <v>0</v>
      </c>
      <c r="I49" s="47"/>
      <c r="K49" s="56"/>
    </row>
    <row r="50" spans="1:11" x14ac:dyDescent="0.25">
      <c r="A50" s="15">
        <v>44</v>
      </c>
      <c r="B50" s="17" t="s">
        <v>189</v>
      </c>
      <c r="C50" s="28"/>
      <c r="D50" s="31" t="s">
        <v>146</v>
      </c>
      <c r="E50" s="20" t="s">
        <v>90</v>
      </c>
      <c r="F50" s="50">
        <v>3500</v>
      </c>
      <c r="G50" s="47"/>
      <c r="H50" s="44">
        <f t="shared" si="0"/>
        <v>0</v>
      </c>
      <c r="I50" s="47"/>
      <c r="K50" s="56"/>
    </row>
    <row r="51" spans="1:11" x14ac:dyDescent="0.25">
      <c r="A51" s="27">
        <v>45</v>
      </c>
      <c r="B51" s="17" t="s">
        <v>190</v>
      </c>
      <c r="C51" s="28"/>
      <c r="D51" s="31" t="s">
        <v>146</v>
      </c>
      <c r="E51" s="20" t="s">
        <v>90</v>
      </c>
      <c r="F51" s="50">
        <v>200</v>
      </c>
      <c r="G51" s="47"/>
      <c r="H51" s="44">
        <f t="shared" si="0"/>
        <v>0</v>
      </c>
      <c r="I51" s="47"/>
      <c r="K51" s="56"/>
    </row>
    <row r="52" spans="1:11" x14ac:dyDescent="0.25">
      <c r="A52" s="15">
        <v>46</v>
      </c>
      <c r="B52" s="17" t="s">
        <v>191</v>
      </c>
      <c r="C52" s="28"/>
      <c r="D52" s="31" t="s">
        <v>146</v>
      </c>
      <c r="E52" s="20" t="s">
        <v>90</v>
      </c>
      <c r="F52" s="50">
        <v>1300</v>
      </c>
      <c r="G52" s="47"/>
      <c r="H52" s="44">
        <f t="shared" si="0"/>
        <v>0</v>
      </c>
      <c r="I52" s="47"/>
      <c r="K52" s="56"/>
    </row>
    <row r="53" spans="1:11" x14ac:dyDescent="0.25">
      <c r="A53" s="27">
        <v>47</v>
      </c>
      <c r="B53" s="17" t="s">
        <v>192</v>
      </c>
      <c r="C53" s="28"/>
      <c r="D53" s="31" t="s">
        <v>146</v>
      </c>
      <c r="E53" s="20" t="s">
        <v>90</v>
      </c>
      <c r="F53" s="50">
        <v>10</v>
      </c>
      <c r="G53" s="47"/>
      <c r="H53" s="44">
        <f t="shared" si="0"/>
        <v>0</v>
      </c>
      <c r="I53" s="47"/>
      <c r="K53" s="56"/>
    </row>
    <row r="54" spans="1:11" x14ac:dyDescent="0.25">
      <c r="A54" s="15">
        <v>48</v>
      </c>
      <c r="B54" s="17" t="s">
        <v>193</v>
      </c>
      <c r="C54" s="28"/>
      <c r="D54" s="31" t="s">
        <v>146</v>
      </c>
      <c r="E54" s="20" t="s">
        <v>15</v>
      </c>
      <c r="F54" s="50">
        <v>80</v>
      </c>
      <c r="G54" s="47"/>
      <c r="H54" s="44">
        <f t="shared" si="0"/>
        <v>0</v>
      </c>
      <c r="I54" s="47"/>
      <c r="K54" s="56"/>
    </row>
    <row r="55" spans="1:11" x14ac:dyDescent="0.25">
      <c r="A55" s="27">
        <v>49</v>
      </c>
      <c r="B55" s="17" t="s">
        <v>194</v>
      </c>
      <c r="C55" s="28"/>
      <c r="D55" s="31" t="s">
        <v>146</v>
      </c>
      <c r="E55" s="20" t="s">
        <v>90</v>
      </c>
      <c r="F55" s="50">
        <v>100</v>
      </c>
      <c r="G55" s="47"/>
      <c r="H55" s="44">
        <f t="shared" si="0"/>
        <v>0</v>
      </c>
      <c r="I55" s="47"/>
      <c r="K55" s="56"/>
    </row>
    <row r="56" spans="1:11" x14ac:dyDescent="0.25">
      <c r="A56" s="15">
        <v>50</v>
      </c>
      <c r="B56" s="17" t="s">
        <v>195</v>
      </c>
      <c r="C56" s="28"/>
      <c r="D56" s="31" t="s">
        <v>146</v>
      </c>
      <c r="E56" s="20" t="s">
        <v>90</v>
      </c>
      <c r="F56" s="50">
        <v>8</v>
      </c>
      <c r="G56" s="47"/>
      <c r="H56" s="44">
        <f t="shared" si="0"/>
        <v>0</v>
      </c>
      <c r="I56" s="47"/>
      <c r="K56" s="56"/>
    </row>
    <row r="57" spans="1:11" x14ac:dyDescent="0.25">
      <c r="A57" s="27">
        <v>51</v>
      </c>
      <c r="B57" s="17" t="s">
        <v>196</v>
      </c>
      <c r="C57" s="28"/>
      <c r="D57" s="31" t="s">
        <v>146</v>
      </c>
      <c r="E57" s="20" t="s">
        <v>15</v>
      </c>
      <c r="F57" s="50">
        <v>2</v>
      </c>
      <c r="G57" s="47"/>
      <c r="H57" s="44">
        <f t="shared" si="0"/>
        <v>0</v>
      </c>
      <c r="I57" s="47"/>
      <c r="K57" s="56"/>
    </row>
    <row r="58" spans="1:11" x14ac:dyDescent="0.25">
      <c r="A58" s="15">
        <v>52</v>
      </c>
      <c r="B58" s="82" t="s">
        <v>197</v>
      </c>
      <c r="C58" s="28"/>
      <c r="D58" s="31" t="s">
        <v>146</v>
      </c>
      <c r="E58" s="20" t="s">
        <v>15</v>
      </c>
      <c r="F58" s="50">
        <v>15</v>
      </c>
      <c r="G58" s="47"/>
      <c r="H58" s="44">
        <f t="shared" si="0"/>
        <v>0</v>
      </c>
      <c r="I58" s="47"/>
      <c r="K58" s="56"/>
    </row>
    <row r="59" spans="1:11" ht="30" x14ac:dyDescent="0.25">
      <c r="A59" s="27">
        <v>53</v>
      </c>
      <c r="B59" s="17" t="s">
        <v>198</v>
      </c>
      <c r="C59" s="28"/>
      <c r="D59" s="31" t="s">
        <v>146</v>
      </c>
      <c r="E59" s="20" t="s">
        <v>91</v>
      </c>
      <c r="F59" s="50">
        <v>630</v>
      </c>
      <c r="G59" s="47"/>
      <c r="H59" s="44">
        <f t="shared" si="0"/>
        <v>0</v>
      </c>
      <c r="I59" s="47"/>
      <c r="K59" s="56"/>
    </row>
    <row r="60" spans="1:11" x14ac:dyDescent="0.25">
      <c r="A60" s="15">
        <v>54</v>
      </c>
      <c r="B60" s="17" t="s">
        <v>199</v>
      </c>
      <c r="C60" s="28"/>
      <c r="D60" s="31" t="s">
        <v>146</v>
      </c>
      <c r="E60" s="20" t="s">
        <v>15</v>
      </c>
      <c r="F60" s="50">
        <v>30</v>
      </c>
      <c r="G60" s="47"/>
      <c r="H60" s="44">
        <f t="shared" si="0"/>
        <v>0</v>
      </c>
      <c r="I60" s="47"/>
      <c r="K60" s="56"/>
    </row>
    <row r="61" spans="1:11" x14ac:dyDescent="0.25">
      <c r="A61" s="27">
        <v>55</v>
      </c>
      <c r="B61" s="17" t="s">
        <v>200</v>
      </c>
      <c r="C61" s="28"/>
      <c r="D61" s="31" t="s">
        <v>146</v>
      </c>
      <c r="E61" s="20" t="s">
        <v>15</v>
      </c>
      <c r="F61" s="50">
        <v>900</v>
      </c>
      <c r="G61" s="47"/>
      <c r="H61" s="44">
        <f t="shared" si="0"/>
        <v>0</v>
      </c>
      <c r="I61" s="47"/>
      <c r="K61" s="56"/>
    </row>
    <row r="62" spans="1:11" x14ac:dyDescent="0.25">
      <c r="A62" s="15">
        <v>56</v>
      </c>
      <c r="B62" s="17" t="s">
        <v>201</v>
      </c>
      <c r="C62" s="28"/>
      <c r="D62" s="31" t="s">
        <v>146</v>
      </c>
      <c r="E62" s="20" t="s">
        <v>90</v>
      </c>
      <c r="F62" s="50">
        <v>100</v>
      </c>
      <c r="G62" s="47"/>
      <c r="H62" s="44">
        <f t="shared" si="0"/>
        <v>0</v>
      </c>
      <c r="I62" s="47"/>
      <c r="K62" s="56"/>
    </row>
    <row r="63" spans="1:11" x14ac:dyDescent="0.25">
      <c r="A63" s="27">
        <v>57</v>
      </c>
      <c r="B63" s="17" t="s">
        <v>202</v>
      </c>
      <c r="C63" s="28"/>
      <c r="D63" s="31" t="s">
        <v>146</v>
      </c>
      <c r="E63" s="20" t="s">
        <v>90</v>
      </c>
      <c r="F63" s="50">
        <v>100</v>
      </c>
      <c r="G63" s="47"/>
      <c r="H63" s="44">
        <f t="shared" si="0"/>
        <v>0</v>
      </c>
      <c r="I63" s="47"/>
      <c r="K63" s="56"/>
    </row>
    <row r="64" spans="1:11" ht="30" x14ac:dyDescent="0.25">
      <c r="A64" s="15">
        <v>58</v>
      </c>
      <c r="B64" s="17" t="s">
        <v>203</v>
      </c>
      <c r="C64" s="28"/>
      <c r="D64" s="31" t="s">
        <v>146</v>
      </c>
      <c r="E64" s="20" t="s">
        <v>90</v>
      </c>
      <c r="F64" s="50">
        <v>200</v>
      </c>
      <c r="G64" s="47"/>
      <c r="H64" s="44">
        <f t="shared" si="0"/>
        <v>0</v>
      </c>
      <c r="I64" s="47"/>
      <c r="K64" s="56"/>
    </row>
    <row r="65" spans="1:11" x14ac:dyDescent="0.25">
      <c r="A65" s="27">
        <v>59</v>
      </c>
      <c r="B65" s="17" t="s">
        <v>204</v>
      </c>
      <c r="C65" s="28"/>
      <c r="D65" s="31" t="s">
        <v>146</v>
      </c>
      <c r="E65" s="20" t="s">
        <v>15</v>
      </c>
      <c r="F65" s="50">
        <v>100</v>
      </c>
      <c r="G65" s="47"/>
      <c r="H65" s="44">
        <f t="shared" si="0"/>
        <v>0</v>
      </c>
      <c r="I65" s="47"/>
      <c r="K65" s="56"/>
    </row>
    <row r="66" spans="1:11" x14ac:dyDescent="0.25">
      <c r="A66" s="15">
        <v>60</v>
      </c>
      <c r="B66" s="17" t="s">
        <v>205</v>
      </c>
      <c r="C66" s="28"/>
      <c r="D66" s="31" t="s">
        <v>32</v>
      </c>
      <c r="E66" s="20" t="s">
        <v>90</v>
      </c>
      <c r="F66" s="50">
        <v>1700</v>
      </c>
      <c r="G66" s="47"/>
      <c r="H66" s="44">
        <f t="shared" si="0"/>
        <v>0</v>
      </c>
      <c r="I66" s="47"/>
      <c r="K66" s="56"/>
    </row>
    <row r="67" spans="1:11" x14ac:dyDescent="0.25">
      <c r="A67" s="27">
        <v>61</v>
      </c>
      <c r="B67" s="17" t="s">
        <v>344</v>
      </c>
      <c r="C67" s="28"/>
      <c r="D67" s="31" t="s">
        <v>32</v>
      </c>
      <c r="E67" s="20" t="s">
        <v>90</v>
      </c>
      <c r="F67" s="50">
        <v>1600</v>
      </c>
      <c r="G67" s="47"/>
      <c r="H67" s="44">
        <f t="shared" si="0"/>
        <v>0</v>
      </c>
      <c r="I67" s="47"/>
      <c r="K67" s="56"/>
    </row>
    <row r="68" spans="1:11" x14ac:dyDescent="0.25">
      <c r="A68" s="15">
        <v>62</v>
      </c>
      <c r="B68" s="17" t="s">
        <v>206</v>
      </c>
      <c r="C68" s="28"/>
      <c r="D68" s="31" t="s">
        <v>146</v>
      </c>
      <c r="E68" s="20" t="s">
        <v>15</v>
      </c>
      <c r="F68" s="50">
        <v>700</v>
      </c>
      <c r="G68" s="47"/>
      <c r="H68" s="44">
        <f t="shared" ref="H68:H86" si="1">F68*G68</f>
        <v>0</v>
      </c>
      <c r="I68" s="47"/>
      <c r="K68" s="56"/>
    </row>
    <row r="69" spans="1:11" x14ac:dyDescent="0.25">
      <c r="A69" s="27">
        <v>63</v>
      </c>
      <c r="B69" s="17" t="s">
        <v>207</v>
      </c>
      <c r="C69" s="28"/>
      <c r="D69" s="31" t="s">
        <v>146</v>
      </c>
      <c r="E69" s="20" t="s">
        <v>90</v>
      </c>
      <c r="F69" s="50">
        <v>200</v>
      </c>
      <c r="G69" s="47"/>
      <c r="H69" s="44">
        <f t="shared" si="1"/>
        <v>0</v>
      </c>
      <c r="I69" s="47"/>
      <c r="K69" s="56"/>
    </row>
    <row r="70" spans="1:11" x14ac:dyDescent="0.25">
      <c r="A70" s="15">
        <v>64</v>
      </c>
      <c r="B70" s="17" t="s">
        <v>208</v>
      </c>
      <c r="C70" s="28"/>
      <c r="D70" s="31" t="s">
        <v>32</v>
      </c>
      <c r="E70" s="20" t="s">
        <v>90</v>
      </c>
      <c r="F70" s="50">
        <v>50</v>
      </c>
      <c r="G70" s="47"/>
      <c r="H70" s="44">
        <f t="shared" si="1"/>
        <v>0</v>
      </c>
      <c r="I70" s="47"/>
      <c r="K70" s="56"/>
    </row>
    <row r="71" spans="1:11" x14ac:dyDescent="0.25">
      <c r="A71" s="27">
        <v>65</v>
      </c>
      <c r="B71" s="17" t="s">
        <v>209</v>
      </c>
      <c r="C71" s="28"/>
      <c r="D71" s="31" t="s">
        <v>146</v>
      </c>
      <c r="E71" s="20" t="s">
        <v>90</v>
      </c>
      <c r="F71" s="50">
        <v>300</v>
      </c>
      <c r="G71" s="47"/>
      <c r="H71" s="44">
        <f t="shared" si="1"/>
        <v>0</v>
      </c>
      <c r="I71" s="47"/>
      <c r="K71" s="56"/>
    </row>
    <row r="72" spans="1:11" x14ac:dyDescent="0.25">
      <c r="A72" s="15">
        <v>66</v>
      </c>
      <c r="B72" s="17" t="s">
        <v>210</v>
      </c>
      <c r="C72" s="28"/>
      <c r="D72" s="31" t="s">
        <v>146</v>
      </c>
      <c r="E72" s="20" t="s">
        <v>90</v>
      </c>
      <c r="F72" s="50">
        <v>2500</v>
      </c>
      <c r="G72" s="47"/>
      <c r="H72" s="44">
        <f t="shared" si="1"/>
        <v>0</v>
      </c>
      <c r="I72" s="47"/>
      <c r="K72" s="56"/>
    </row>
    <row r="73" spans="1:11" x14ac:dyDescent="0.25">
      <c r="A73" s="27">
        <v>67</v>
      </c>
      <c r="B73" s="17" t="s">
        <v>211</v>
      </c>
      <c r="C73" s="28"/>
      <c r="D73" s="31" t="s">
        <v>12</v>
      </c>
      <c r="E73" s="20" t="s">
        <v>15</v>
      </c>
      <c r="F73" s="50">
        <v>250</v>
      </c>
      <c r="G73" s="47"/>
      <c r="H73" s="44">
        <f t="shared" si="1"/>
        <v>0</v>
      </c>
      <c r="I73" s="47"/>
      <c r="K73" s="56"/>
    </row>
    <row r="74" spans="1:11" x14ac:dyDescent="0.25">
      <c r="A74" s="15">
        <v>68</v>
      </c>
      <c r="B74" s="17" t="s">
        <v>212</v>
      </c>
      <c r="C74" s="28"/>
      <c r="D74" s="31" t="s">
        <v>146</v>
      </c>
      <c r="E74" s="20" t="s">
        <v>90</v>
      </c>
      <c r="F74" s="50">
        <v>250</v>
      </c>
      <c r="G74" s="47"/>
      <c r="H74" s="44">
        <f t="shared" si="1"/>
        <v>0</v>
      </c>
      <c r="I74" s="47"/>
      <c r="K74" s="56"/>
    </row>
    <row r="75" spans="1:11" x14ac:dyDescent="0.25">
      <c r="A75" s="27">
        <v>69</v>
      </c>
      <c r="B75" s="17" t="s">
        <v>213</v>
      </c>
      <c r="C75" s="28"/>
      <c r="D75" s="31" t="s">
        <v>146</v>
      </c>
      <c r="E75" s="20" t="s">
        <v>90</v>
      </c>
      <c r="F75" s="50">
        <v>80</v>
      </c>
      <c r="G75" s="47"/>
      <c r="H75" s="44">
        <f t="shared" si="1"/>
        <v>0</v>
      </c>
      <c r="I75" s="47"/>
      <c r="K75" s="56"/>
    </row>
    <row r="76" spans="1:11" x14ac:dyDescent="0.25">
      <c r="A76" s="15">
        <v>70</v>
      </c>
      <c r="B76" s="17" t="s">
        <v>214</v>
      </c>
      <c r="C76" s="28"/>
      <c r="D76" s="31" t="s">
        <v>146</v>
      </c>
      <c r="E76" s="20" t="s">
        <v>15</v>
      </c>
      <c r="F76" s="50">
        <v>40</v>
      </c>
      <c r="G76" s="47"/>
      <c r="H76" s="44">
        <f t="shared" si="1"/>
        <v>0</v>
      </c>
      <c r="I76" s="47"/>
      <c r="K76" s="56"/>
    </row>
    <row r="77" spans="1:11" x14ac:dyDescent="0.25">
      <c r="A77" s="27">
        <v>71</v>
      </c>
      <c r="B77" s="51" t="s">
        <v>313</v>
      </c>
      <c r="C77" s="28"/>
      <c r="D77" s="31" t="s">
        <v>146</v>
      </c>
      <c r="E77" s="20" t="s">
        <v>15</v>
      </c>
      <c r="F77" s="50">
        <v>50</v>
      </c>
      <c r="G77" s="47"/>
      <c r="H77" s="44">
        <f t="shared" si="1"/>
        <v>0</v>
      </c>
      <c r="I77" s="47"/>
      <c r="K77" s="56"/>
    </row>
    <row r="78" spans="1:11" x14ac:dyDescent="0.25">
      <c r="A78" s="15">
        <v>72</v>
      </c>
      <c r="B78" s="51" t="s">
        <v>314</v>
      </c>
      <c r="C78" s="28"/>
      <c r="D78" s="31" t="s">
        <v>146</v>
      </c>
      <c r="E78" s="20" t="s">
        <v>15</v>
      </c>
      <c r="F78" s="50">
        <v>150</v>
      </c>
      <c r="G78" s="47"/>
      <c r="H78" s="44">
        <f t="shared" si="1"/>
        <v>0</v>
      </c>
      <c r="I78" s="47"/>
      <c r="K78" s="56"/>
    </row>
    <row r="79" spans="1:11" ht="30" x14ac:dyDescent="0.25">
      <c r="A79" s="27">
        <v>73</v>
      </c>
      <c r="B79" s="52" t="s">
        <v>316</v>
      </c>
      <c r="C79" s="30"/>
      <c r="D79" s="31" t="s">
        <v>146</v>
      </c>
      <c r="E79" s="53" t="s">
        <v>315</v>
      </c>
      <c r="F79" s="50">
        <v>600</v>
      </c>
      <c r="G79" s="47"/>
      <c r="H79" s="44">
        <f t="shared" ref="H79:H85" si="2">F79*G79</f>
        <v>0</v>
      </c>
      <c r="I79" s="47"/>
      <c r="K79" s="56"/>
    </row>
    <row r="80" spans="1:11" x14ac:dyDescent="0.25">
      <c r="A80" s="15">
        <v>74</v>
      </c>
      <c r="B80" s="29" t="s">
        <v>317</v>
      </c>
      <c r="C80" s="30"/>
      <c r="D80" s="31" t="s">
        <v>146</v>
      </c>
      <c r="E80" s="53" t="s">
        <v>315</v>
      </c>
      <c r="F80" s="50">
        <v>1000</v>
      </c>
      <c r="G80" s="47"/>
      <c r="H80" s="44">
        <f t="shared" si="2"/>
        <v>0</v>
      </c>
      <c r="I80" s="47"/>
      <c r="K80" s="56"/>
    </row>
    <row r="81" spans="1:11" x14ac:dyDescent="0.25">
      <c r="A81" s="27">
        <v>75</v>
      </c>
      <c r="B81" s="1" t="s">
        <v>318</v>
      </c>
      <c r="C81" s="1"/>
      <c r="D81" s="31" t="s">
        <v>146</v>
      </c>
      <c r="E81" s="54" t="s">
        <v>315</v>
      </c>
      <c r="F81" s="50">
        <v>1000</v>
      </c>
      <c r="G81" s="47"/>
      <c r="H81" s="44">
        <f t="shared" si="2"/>
        <v>0</v>
      </c>
      <c r="I81" s="47"/>
      <c r="K81" s="56"/>
    </row>
    <row r="82" spans="1:11" ht="30" x14ac:dyDescent="0.25">
      <c r="A82" s="15">
        <v>76</v>
      </c>
      <c r="B82" s="78" t="s">
        <v>359</v>
      </c>
      <c r="C82" s="1"/>
      <c r="D82" s="31" t="s">
        <v>146</v>
      </c>
      <c r="E82" s="54" t="s">
        <v>13</v>
      </c>
      <c r="F82" s="50">
        <v>150</v>
      </c>
      <c r="G82" s="47"/>
      <c r="H82" s="44">
        <f t="shared" si="2"/>
        <v>0</v>
      </c>
      <c r="I82" s="47"/>
      <c r="K82" s="56"/>
    </row>
    <row r="83" spans="1:11" x14ac:dyDescent="0.25">
      <c r="A83" s="27">
        <v>77</v>
      </c>
      <c r="B83" s="78" t="s">
        <v>368</v>
      </c>
      <c r="C83" s="1"/>
      <c r="D83" s="31" t="s">
        <v>32</v>
      </c>
      <c r="E83" s="54" t="s">
        <v>13</v>
      </c>
      <c r="F83" s="50">
        <v>200</v>
      </c>
      <c r="G83" s="47"/>
      <c r="H83" s="44">
        <f t="shared" si="2"/>
        <v>0</v>
      </c>
      <c r="I83" s="47"/>
      <c r="K83" s="56"/>
    </row>
    <row r="84" spans="1:11" x14ac:dyDescent="0.25">
      <c r="A84" s="15">
        <v>78</v>
      </c>
      <c r="B84" s="78" t="s">
        <v>369</v>
      </c>
      <c r="C84" s="1"/>
      <c r="D84" s="31" t="s">
        <v>32</v>
      </c>
      <c r="E84" s="54" t="s">
        <v>90</v>
      </c>
      <c r="F84" s="50">
        <v>4800</v>
      </c>
      <c r="G84" s="47"/>
      <c r="H84" s="44">
        <f t="shared" si="2"/>
        <v>0</v>
      </c>
      <c r="I84" s="47"/>
      <c r="K84" s="56"/>
    </row>
    <row r="85" spans="1:11" x14ac:dyDescent="0.25">
      <c r="A85" s="27">
        <v>79</v>
      </c>
      <c r="B85" s="84" t="s">
        <v>377</v>
      </c>
      <c r="C85" s="1"/>
      <c r="D85" s="31" t="s">
        <v>32</v>
      </c>
      <c r="E85" s="54"/>
      <c r="F85" s="50">
        <v>200</v>
      </c>
      <c r="G85" s="47"/>
      <c r="H85" s="44">
        <f t="shared" si="2"/>
        <v>0</v>
      </c>
      <c r="I85" s="47"/>
      <c r="K85" s="56"/>
    </row>
    <row r="86" spans="1:11" x14ac:dyDescent="0.25">
      <c r="A86" s="15">
        <v>80</v>
      </c>
      <c r="B86" s="78" t="s">
        <v>145</v>
      </c>
      <c r="C86" s="1"/>
      <c r="D86" s="31" t="s">
        <v>146</v>
      </c>
      <c r="E86" s="54" t="s">
        <v>15</v>
      </c>
      <c r="F86" s="50">
        <v>3000</v>
      </c>
      <c r="G86" s="47"/>
      <c r="H86" s="44">
        <f t="shared" si="1"/>
        <v>0</v>
      </c>
      <c r="I86" s="47"/>
      <c r="K86" s="56"/>
    </row>
    <row r="87" spans="1:11" x14ac:dyDescent="0.25">
      <c r="A87" s="94" t="s">
        <v>10</v>
      </c>
      <c r="B87" s="94"/>
      <c r="C87" s="94"/>
      <c r="D87" s="94"/>
      <c r="E87" s="94"/>
      <c r="F87" s="94"/>
      <c r="G87" s="94"/>
      <c r="H87" s="47">
        <f>SUM(H7:H86)</f>
        <v>0</v>
      </c>
      <c r="I87" s="1"/>
      <c r="K87" s="56"/>
    </row>
    <row r="88" spans="1:11" x14ac:dyDescent="0.25">
      <c r="A88" s="94" t="s">
        <v>9</v>
      </c>
      <c r="B88" s="94"/>
      <c r="C88" s="94"/>
      <c r="D88" s="94"/>
      <c r="E88" s="94"/>
      <c r="F88" s="94"/>
      <c r="G88" s="94"/>
      <c r="H88" s="47"/>
      <c r="I88" s="1"/>
    </row>
    <row r="91" spans="1:11" x14ac:dyDescent="0.25">
      <c r="A91" s="14" t="s">
        <v>305</v>
      </c>
    </row>
    <row r="92" spans="1:11" x14ac:dyDescent="0.25">
      <c r="A92" s="32" t="s">
        <v>215</v>
      </c>
      <c r="B92" s="13"/>
      <c r="C92" s="13"/>
      <c r="D92" s="13"/>
      <c r="E92" s="13"/>
      <c r="F92" s="13"/>
      <c r="G92" s="13"/>
    </row>
    <row r="93" spans="1:11" x14ac:dyDescent="0.25">
      <c r="A93" s="22"/>
    </row>
    <row r="94" spans="1:11" x14ac:dyDescent="0.25">
      <c r="A94" s="95" t="s">
        <v>216</v>
      </c>
      <c r="B94" s="95"/>
      <c r="C94" s="95"/>
      <c r="D94" s="95"/>
      <c r="E94" s="95"/>
      <c r="F94" s="95"/>
      <c r="G94" s="95"/>
      <c r="H94" s="95"/>
      <c r="I94" s="95"/>
    </row>
    <row r="95" spans="1:11" x14ac:dyDescent="0.25">
      <c r="A95" s="95"/>
      <c r="B95" s="95"/>
      <c r="C95" s="95"/>
      <c r="D95" s="95"/>
      <c r="E95" s="95"/>
      <c r="F95" s="95"/>
      <c r="G95" s="95"/>
      <c r="H95" s="95"/>
      <c r="I95" s="95"/>
    </row>
    <row r="96" spans="1:11" x14ac:dyDescent="0.25">
      <c r="A96" s="96" t="s">
        <v>217</v>
      </c>
      <c r="B96" s="96"/>
      <c r="C96" s="96"/>
      <c r="D96" s="96"/>
      <c r="E96" s="96"/>
      <c r="F96" s="96"/>
      <c r="G96" s="96"/>
      <c r="H96" s="96"/>
      <c r="I96" s="96"/>
    </row>
    <row r="97" spans="1:9" x14ac:dyDescent="0.25">
      <c r="A97" s="96"/>
      <c r="B97" s="96"/>
      <c r="C97" s="96"/>
      <c r="D97" s="96"/>
      <c r="E97" s="96"/>
      <c r="F97" s="96"/>
      <c r="G97" s="96"/>
      <c r="H97" s="96"/>
      <c r="I97" s="96"/>
    </row>
    <row r="98" spans="1:9" x14ac:dyDescent="0.25">
      <c r="A98" s="14" t="s">
        <v>218</v>
      </c>
      <c r="B98" s="13"/>
      <c r="C98" s="13"/>
      <c r="D98" s="13"/>
      <c r="E98" s="13"/>
      <c r="F98" s="13"/>
      <c r="G98" s="13"/>
      <c r="H98" s="13"/>
      <c r="I98" s="13"/>
    </row>
    <row r="99" spans="1:9" x14ac:dyDescent="0.25">
      <c r="A99" s="13" t="s">
        <v>219</v>
      </c>
      <c r="B99" s="13"/>
      <c r="C99" s="13"/>
      <c r="D99" s="13"/>
      <c r="E99" s="13"/>
      <c r="F99" s="13"/>
      <c r="G99" s="13"/>
      <c r="H99" s="13"/>
      <c r="I99" s="13"/>
    </row>
    <row r="100" spans="1:9" x14ac:dyDescent="0.25">
      <c r="A100" s="33" t="s">
        <v>283</v>
      </c>
      <c r="B100" s="13"/>
      <c r="C100" s="13"/>
      <c r="D100" s="13"/>
      <c r="E100" s="13"/>
      <c r="F100" s="13"/>
      <c r="G100" s="13"/>
      <c r="H100" s="13"/>
      <c r="I100" s="13"/>
    </row>
    <row r="101" spans="1:9" x14ac:dyDescent="0.25">
      <c r="A101" s="33" t="s">
        <v>284</v>
      </c>
      <c r="B101" s="13"/>
      <c r="C101" s="13"/>
      <c r="D101" s="13"/>
      <c r="E101" s="13"/>
      <c r="F101" s="13"/>
      <c r="G101" s="13"/>
      <c r="H101" s="13"/>
      <c r="I101" s="13"/>
    </row>
    <row r="102" spans="1:9" x14ac:dyDescent="0.25">
      <c r="A102" s="33" t="s">
        <v>285</v>
      </c>
      <c r="B102" s="13"/>
      <c r="C102" s="13"/>
      <c r="D102" s="13"/>
      <c r="E102" s="13"/>
      <c r="F102" s="13"/>
      <c r="G102" s="13"/>
      <c r="H102" s="13"/>
      <c r="I102" s="13"/>
    </row>
    <row r="103" spans="1:9" x14ac:dyDescent="0.25">
      <c r="A103" s="33" t="s">
        <v>286</v>
      </c>
      <c r="B103" s="13"/>
      <c r="C103" s="13"/>
      <c r="D103" s="13"/>
      <c r="E103" s="13"/>
      <c r="F103" s="13"/>
      <c r="G103" s="13"/>
      <c r="H103" s="13"/>
      <c r="I103" s="13"/>
    </row>
    <row r="104" spans="1:9" x14ac:dyDescent="0.25">
      <c r="A104" s="33" t="s">
        <v>287</v>
      </c>
      <c r="B104" s="13"/>
      <c r="C104" s="13"/>
      <c r="D104" s="13"/>
      <c r="E104" s="13"/>
      <c r="F104" s="13"/>
      <c r="G104" s="13"/>
      <c r="H104" s="13"/>
      <c r="I104" s="13"/>
    </row>
    <row r="105" spans="1:9" x14ac:dyDescent="0.25">
      <c r="A105" s="13" t="s">
        <v>220</v>
      </c>
      <c r="B105" s="13"/>
      <c r="C105" s="13"/>
      <c r="D105" s="13"/>
      <c r="E105" s="13"/>
      <c r="F105" s="13"/>
      <c r="G105" s="13"/>
      <c r="H105" s="13"/>
      <c r="I105" s="13"/>
    </row>
    <row r="106" spans="1:9" x14ac:dyDescent="0.25">
      <c r="A106" s="13"/>
      <c r="B106" s="13"/>
      <c r="C106" s="13"/>
      <c r="D106" s="13"/>
      <c r="E106" s="13"/>
      <c r="F106" s="13"/>
      <c r="G106" s="13"/>
      <c r="H106" s="13"/>
      <c r="I106" s="13"/>
    </row>
    <row r="107" spans="1:9" x14ac:dyDescent="0.25">
      <c r="A107" s="34" t="s">
        <v>221</v>
      </c>
      <c r="B107" s="13"/>
      <c r="C107" s="13"/>
      <c r="D107" s="13"/>
      <c r="E107" s="13"/>
      <c r="F107" s="13"/>
      <c r="G107" s="13"/>
      <c r="H107" s="13"/>
      <c r="I107" s="13"/>
    </row>
    <row r="108" spans="1:9" x14ac:dyDescent="0.25">
      <c r="A108" s="35" t="s">
        <v>222</v>
      </c>
      <c r="B108" s="13"/>
      <c r="C108" s="13"/>
      <c r="D108" s="13"/>
      <c r="E108" s="13"/>
      <c r="F108" s="13"/>
      <c r="G108" s="13"/>
      <c r="H108" s="13"/>
      <c r="I108" s="13"/>
    </row>
    <row r="109" spans="1:9" x14ac:dyDescent="0.25">
      <c r="A109" s="35" t="s">
        <v>223</v>
      </c>
      <c r="B109" s="13"/>
      <c r="C109" s="13"/>
      <c r="D109" s="13"/>
      <c r="E109" s="13"/>
      <c r="F109" s="13"/>
      <c r="G109" s="13"/>
      <c r="H109" s="13"/>
      <c r="I109" s="13"/>
    </row>
    <row r="110" spans="1:9" x14ac:dyDescent="0.25">
      <c r="A110" s="35" t="s">
        <v>224</v>
      </c>
      <c r="B110" s="13"/>
      <c r="C110" s="13"/>
      <c r="D110" s="13"/>
      <c r="E110" s="13"/>
      <c r="F110" s="13"/>
      <c r="G110" s="13"/>
      <c r="H110" s="13"/>
      <c r="I110" s="13"/>
    </row>
    <row r="111" spans="1:9" x14ac:dyDescent="0.25">
      <c r="A111" s="35" t="s">
        <v>225</v>
      </c>
      <c r="B111" s="13"/>
      <c r="C111" s="13"/>
      <c r="D111" s="13"/>
      <c r="E111" s="13"/>
      <c r="F111" s="13"/>
      <c r="G111" s="13"/>
      <c r="H111" s="13"/>
      <c r="I111" s="13"/>
    </row>
    <row r="112" spans="1:9" x14ac:dyDescent="0.25">
      <c r="A112" s="13" t="s">
        <v>220</v>
      </c>
      <c r="B112" s="13"/>
      <c r="C112" s="13"/>
      <c r="D112" s="13"/>
      <c r="E112" s="13"/>
      <c r="F112" s="13"/>
      <c r="G112" s="13"/>
      <c r="H112" s="13"/>
      <c r="I112" s="13"/>
    </row>
    <row r="113" spans="1:9" x14ac:dyDescent="0.25">
      <c r="A113" s="13"/>
      <c r="B113" s="13"/>
      <c r="C113" s="13"/>
      <c r="D113" s="13"/>
      <c r="E113" s="13"/>
      <c r="F113" s="13"/>
      <c r="G113" s="13"/>
      <c r="H113" s="13"/>
      <c r="I113" s="13"/>
    </row>
    <row r="114" spans="1:9" x14ac:dyDescent="0.25">
      <c r="A114" s="34" t="s">
        <v>226</v>
      </c>
      <c r="B114" s="13"/>
      <c r="C114" s="13"/>
      <c r="D114" s="13"/>
      <c r="E114" s="13"/>
      <c r="F114" s="13"/>
      <c r="G114" s="13"/>
      <c r="H114" s="13"/>
      <c r="I114" s="13"/>
    </row>
    <row r="115" spans="1:9" x14ac:dyDescent="0.25">
      <c r="A115" s="35" t="s">
        <v>222</v>
      </c>
      <c r="B115" s="13"/>
      <c r="C115" s="13"/>
      <c r="D115" s="13"/>
      <c r="E115" s="13"/>
      <c r="F115" s="13"/>
      <c r="G115" s="13"/>
      <c r="H115" s="13"/>
      <c r="I115" s="13"/>
    </row>
    <row r="116" spans="1:9" x14ac:dyDescent="0.25">
      <c r="A116" s="35" t="s">
        <v>227</v>
      </c>
      <c r="B116" s="13"/>
      <c r="C116" s="13"/>
      <c r="D116" s="13"/>
      <c r="E116" s="13"/>
      <c r="F116" s="13"/>
      <c r="G116" s="13"/>
      <c r="H116" s="13"/>
      <c r="I116" s="13"/>
    </row>
    <row r="117" spans="1:9" x14ac:dyDescent="0.25">
      <c r="A117" s="35" t="s">
        <v>228</v>
      </c>
      <c r="B117" s="13"/>
      <c r="C117" s="13"/>
      <c r="D117" s="13"/>
      <c r="E117" s="13"/>
      <c r="F117" s="13"/>
      <c r="G117" s="13"/>
      <c r="H117" s="13"/>
      <c r="I117" s="13"/>
    </row>
    <row r="118" spans="1:9" x14ac:dyDescent="0.25">
      <c r="A118" s="35" t="s">
        <v>229</v>
      </c>
      <c r="B118" s="13"/>
      <c r="C118" s="13"/>
      <c r="D118" s="13"/>
      <c r="E118" s="13"/>
      <c r="F118" s="13"/>
      <c r="G118" s="13"/>
      <c r="H118" s="13"/>
      <c r="I118" s="13"/>
    </row>
    <row r="119" spans="1:9" x14ac:dyDescent="0.25">
      <c r="A119" s="13" t="s">
        <v>220</v>
      </c>
      <c r="B119" s="13"/>
      <c r="C119" s="13"/>
      <c r="D119" s="13"/>
      <c r="E119" s="13"/>
      <c r="F119" s="13"/>
      <c r="G119" s="13"/>
      <c r="H119" s="13"/>
      <c r="I119" s="13"/>
    </row>
    <row r="120" spans="1:9" x14ac:dyDescent="0.25">
      <c r="A120" s="13"/>
      <c r="B120" s="13"/>
      <c r="C120" s="13"/>
      <c r="D120" s="13"/>
      <c r="E120" s="13"/>
      <c r="F120" s="13"/>
      <c r="G120" s="13"/>
      <c r="H120" s="13"/>
      <c r="I120" s="13"/>
    </row>
    <row r="121" spans="1:9" x14ac:dyDescent="0.25">
      <c r="A121" s="14" t="s">
        <v>230</v>
      </c>
      <c r="B121" s="13"/>
      <c r="C121" s="13"/>
      <c r="D121" s="13"/>
      <c r="E121" s="13"/>
      <c r="F121" s="13"/>
      <c r="G121" s="13"/>
      <c r="H121" s="13"/>
      <c r="I121" s="13"/>
    </row>
    <row r="122" spans="1:9" x14ac:dyDescent="0.25">
      <c r="A122" s="13" t="s">
        <v>231</v>
      </c>
      <c r="B122" s="13"/>
      <c r="C122" s="13"/>
      <c r="D122" s="13"/>
      <c r="E122" s="13"/>
      <c r="F122" s="13"/>
      <c r="G122" s="13"/>
      <c r="H122" s="13"/>
      <c r="I122" s="13"/>
    </row>
    <row r="123" spans="1:9" x14ac:dyDescent="0.25">
      <c r="A123" s="33" t="s">
        <v>288</v>
      </c>
      <c r="B123" s="13"/>
      <c r="C123" s="13"/>
      <c r="D123" s="13"/>
      <c r="E123" s="13"/>
      <c r="F123" s="13"/>
      <c r="G123" s="13"/>
      <c r="H123" s="13"/>
      <c r="I123" s="13"/>
    </row>
    <row r="124" spans="1:9" x14ac:dyDescent="0.25">
      <c r="A124" s="33" t="s">
        <v>289</v>
      </c>
      <c r="B124" s="13"/>
      <c r="C124" s="13"/>
      <c r="D124" s="13"/>
      <c r="E124" s="13"/>
      <c r="F124" s="13"/>
      <c r="G124" s="13"/>
      <c r="H124" s="13"/>
      <c r="I124" s="13"/>
    </row>
    <row r="125" spans="1:9" x14ac:dyDescent="0.25">
      <c r="A125" s="33" t="s">
        <v>290</v>
      </c>
      <c r="B125" s="13"/>
      <c r="C125" s="13"/>
      <c r="D125" s="13"/>
      <c r="E125" s="13"/>
      <c r="F125" s="13"/>
      <c r="G125" s="13"/>
      <c r="H125" s="13"/>
      <c r="I125" s="13"/>
    </row>
    <row r="126" spans="1:9" x14ac:dyDescent="0.25">
      <c r="A126" s="33" t="s">
        <v>291</v>
      </c>
      <c r="B126" s="13"/>
      <c r="C126" s="13"/>
      <c r="D126" s="13"/>
      <c r="E126" s="13"/>
      <c r="F126" s="13"/>
      <c r="G126" s="13"/>
      <c r="H126" s="13"/>
      <c r="I126" s="13"/>
    </row>
    <row r="127" spans="1:9" x14ac:dyDescent="0.25">
      <c r="A127" s="33" t="s">
        <v>292</v>
      </c>
      <c r="B127" s="13"/>
      <c r="C127" s="13"/>
      <c r="D127" s="13"/>
      <c r="E127" s="13"/>
      <c r="F127" s="13"/>
      <c r="G127" s="13"/>
      <c r="H127" s="13"/>
      <c r="I127" s="13"/>
    </row>
    <row r="128" spans="1:9" x14ac:dyDescent="0.25">
      <c r="A128" s="33" t="s">
        <v>293</v>
      </c>
      <c r="B128" s="13"/>
      <c r="C128" s="13"/>
      <c r="D128" s="13"/>
      <c r="E128" s="13"/>
      <c r="F128" s="13"/>
      <c r="G128" s="13"/>
      <c r="H128" s="13"/>
      <c r="I128" s="13"/>
    </row>
    <row r="129" spans="1:9" x14ac:dyDescent="0.25">
      <c r="A129" s="13" t="s">
        <v>220</v>
      </c>
      <c r="B129" s="13"/>
      <c r="C129" s="13"/>
      <c r="D129" s="13"/>
      <c r="E129" s="13"/>
      <c r="F129" s="13"/>
      <c r="G129" s="13"/>
      <c r="H129" s="13"/>
      <c r="I129" s="13"/>
    </row>
    <row r="130" spans="1:9" x14ac:dyDescent="0.25">
      <c r="A130" s="13"/>
      <c r="B130" s="13"/>
      <c r="C130" s="13"/>
      <c r="D130" s="13"/>
      <c r="E130" s="13"/>
      <c r="F130" s="13"/>
      <c r="G130" s="13"/>
      <c r="H130" s="13"/>
      <c r="I130" s="13"/>
    </row>
    <row r="131" spans="1:9" x14ac:dyDescent="0.25">
      <c r="A131" s="14" t="s">
        <v>232</v>
      </c>
      <c r="B131" s="13"/>
      <c r="C131" s="13"/>
      <c r="D131" s="13"/>
      <c r="E131" s="13"/>
      <c r="F131" s="13"/>
      <c r="G131" s="13"/>
      <c r="H131" s="13"/>
      <c r="I131" s="13"/>
    </row>
    <row r="132" spans="1:9" x14ac:dyDescent="0.25">
      <c r="A132" s="13" t="s">
        <v>233</v>
      </c>
      <c r="B132" s="13"/>
      <c r="C132" s="13"/>
      <c r="D132" s="13"/>
      <c r="E132" s="13"/>
      <c r="F132" s="13"/>
      <c r="G132" s="13"/>
      <c r="H132" s="13"/>
      <c r="I132" s="13"/>
    </row>
    <row r="133" spans="1:9" x14ac:dyDescent="0.25">
      <c r="A133" s="36" t="s">
        <v>234</v>
      </c>
      <c r="B133" s="13"/>
      <c r="C133" s="13"/>
      <c r="D133" s="13"/>
      <c r="E133" s="13"/>
      <c r="F133" s="13"/>
      <c r="G133" s="13"/>
      <c r="H133" s="13"/>
      <c r="I133" s="13"/>
    </row>
    <row r="134" spans="1:9" x14ac:dyDescent="0.25">
      <c r="A134" s="36" t="s">
        <v>235</v>
      </c>
      <c r="B134" s="13"/>
      <c r="C134" s="13"/>
      <c r="D134" s="13"/>
      <c r="E134" s="13"/>
      <c r="F134" s="13"/>
      <c r="G134" s="13"/>
      <c r="H134" s="13"/>
      <c r="I134" s="13"/>
    </row>
    <row r="135" spans="1:9" x14ac:dyDescent="0.25">
      <c r="A135" s="13" t="s">
        <v>220</v>
      </c>
      <c r="B135" s="13"/>
      <c r="C135" s="13"/>
      <c r="D135" s="13"/>
      <c r="E135" s="13"/>
      <c r="F135" s="13"/>
      <c r="G135" s="13"/>
      <c r="H135" s="13"/>
      <c r="I135" s="13"/>
    </row>
    <row r="136" spans="1:9" x14ac:dyDescent="0.25">
      <c r="A136" s="13"/>
      <c r="B136" s="13"/>
      <c r="C136" s="13"/>
      <c r="D136" s="13"/>
      <c r="E136" s="13"/>
      <c r="F136" s="13"/>
      <c r="G136" s="13"/>
      <c r="H136" s="13"/>
      <c r="I136" s="13"/>
    </row>
    <row r="137" spans="1:9" x14ac:dyDescent="0.25">
      <c r="A137" s="14" t="s">
        <v>236</v>
      </c>
      <c r="B137" s="13"/>
      <c r="C137" s="13"/>
      <c r="D137" s="13"/>
      <c r="E137" s="13"/>
      <c r="F137" s="13"/>
      <c r="G137" s="13"/>
      <c r="H137" s="13"/>
      <c r="I137" s="13"/>
    </row>
    <row r="138" spans="1:9" x14ac:dyDescent="0.25">
      <c r="A138" s="13" t="s">
        <v>237</v>
      </c>
      <c r="B138" s="13"/>
      <c r="C138" s="13"/>
      <c r="D138" s="13"/>
      <c r="E138" s="13"/>
      <c r="F138" s="13"/>
      <c r="G138" s="13"/>
      <c r="H138" s="13"/>
      <c r="I138" s="13"/>
    </row>
    <row r="139" spans="1:9" x14ac:dyDescent="0.25">
      <c r="A139" s="36" t="s">
        <v>238</v>
      </c>
      <c r="B139" s="13"/>
      <c r="C139" s="13"/>
      <c r="D139" s="13"/>
      <c r="E139" s="13"/>
      <c r="F139" s="13"/>
      <c r="G139" s="13"/>
      <c r="H139" s="13"/>
      <c r="I139" s="13"/>
    </row>
    <row r="140" spans="1:9" x14ac:dyDescent="0.25">
      <c r="A140" s="36" t="s">
        <v>239</v>
      </c>
      <c r="B140" s="13"/>
      <c r="C140" s="13"/>
      <c r="D140" s="13"/>
      <c r="E140" s="13"/>
      <c r="F140" s="13"/>
      <c r="G140" s="13"/>
      <c r="H140" s="13"/>
      <c r="I140" s="13"/>
    </row>
    <row r="141" spans="1:9" x14ac:dyDescent="0.25">
      <c r="A141" s="36" t="s">
        <v>240</v>
      </c>
      <c r="B141" s="13"/>
      <c r="C141" s="13"/>
      <c r="D141" s="13"/>
      <c r="E141" s="13"/>
      <c r="F141" s="13"/>
      <c r="G141" s="13"/>
      <c r="H141" s="13"/>
      <c r="I141" s="13"/>
    </row>
    <row r="142" spans="1:9" x14ac:dyDescent="0.25">
      <c r="A142" s="13" t="s">
        <v>220</v>
      </c>
      <c r="B142" s="13"/>
      <c r="C142" s="13"/>
      <c r="D142" s="13"/>
      <c r="E142" s="13"/>
      <c r="F142" s="13"/>
      <c r="G142" s="13"/>
      <c r="H142" s="13"/>
      <c r="I142" s="13"/>
    </row>
    <row r="143" spans="1:9" x14ac:dyDescent="0.25">
      <c r="A143" s="13"/>
      <c r="B143" s="13"/>
      <c r="C143" s="13"/>
      <c r="D143" s="13"/>
      <c r="E143" s="13"/>
      <c r="F143" s="13"/>
      <c r="G143" s="13"/>
      <c r="H143" s="13"/>
      <c r="I143" s="13"/>
    </row>
    <row r="144" spans="1:9" x14ac:dyDescent="0.25">
      <c r="A144" s="14" t="s">
        <v>241</v>
      </c>
      <c r="B144" s="13"/>
      <c r="C144" s="13"/>
      <c r="D144" s="13"/>
      <c r="E144" s="13"/>
      <c r="F144" s="13"/>
      <c r="G144" s="13"/>
      <c r="H144" s="13"/>
      <c r="I144" s="13"/>
    </row>
    <row r="145" spans="1:9" x14ac:dyDescent="0.25">
      <c r="A145" s="13" t="s">
        <v>242</v>
      </c>
      <c r="B145" s="13"/>
      <c r="C145" s="13"/>
      <c r="D145" s="13"/>
      <c r="E145" s="13"/>
      <c r="F145" s="13"/>
      <c r="G145" s="13"/>
      <c r="H145" s="13"/>
      <c r="I145" s="13"/>
    </row>
    <row r="146" spans="1:9" x14ac:dyDescent="0.25">
      <c r="A146" s="36" t="s">
        <v>243</v>
      </c>
      <c r="B146" s="13"/>
      <c r="C146" s="13"/>
      <c r="D146" s="13"/>
      <c r="E146" s="13"/>
      <c r="F146" s="13"/>
      <c r="G146" s="13"/>
      <c r="H146" s="13"/>
      <c r="I146" s="13"/>
    </row>
    <row r="147" spans="1:9" x14ac:dyDescent="0.25">
      <c r="A147" s="36" t="s">
        <v>244</v>
      </c>
      <c r="B147" s="13"/>
      <c r="C147" s="13"/>
      <c r="D147" s="13"/>
      <c r="E147" s="13"/>
      <c r="F147" s="13"/>
      <c r="G147" s="13"/>
      <c r="H147" s="13"/>
      <c r="I147" s="13"/>
    </row>
    <row r="148" spans="1:9" x14ac:dyDescent="0.25">
      <c r="A148" s="36" t="s">
        <v>245</v>
      </c>
      <c r="B148" s="13"/>
      <c r="C148" s="13"/>
      <c r="D148" s="13"/>
      <c r="E148" s="13"/>
      <c r="F148" s="13"/>
      <c r="G148" s="13"/>
      <c r="H148" s="13"/>
      <c r="I148" s="13"/>
    </row>
    <row r="149" spans="1:9" x14ac:dyDescent="0.25">
      <c r="A149" s="13" t="s">
        <v>220</v>
      </c>
      <c r="B149" s="13"/>
      <c r="C149" s="13"/>
      <c r="D149" s="13"/>
      <c r="E149" s="13"/>
      <c r="F149" s="13"/>
      <c r="G149" s="13"/>
      <c r="H149" s="13"/>
      <c r="I149" s="13"/>
    </row>
    <row r="150" spans="1:9" x14ac:dyDescent="0.25">
      <c r="A150" s="13"/>
      <c r="B150" s="13"/>
      <c r="C150" s="13"/>
      <c r="D150" s="13"/>
      <c r="E150" s="13"/>
      <c r="F150" s="13"/>
      <c r="G150" s="13"/>
      <c r="H150" s="13"/>
      <c r="I150" s="13"/>
    </row>
    <row r="151" spans="1:9" x14ac:dyDescent="0.25">
      <c r="A151" s="14" t="s">
        <v>246</v>
      </c>
      <c r="B151" s="13"/>
      <c r="C151" s="13"/>
      <c r="D151" s="13"/>
      <c r="E151" s="13"/>
      <c r="F151" s="13"/>
      <c r="G151" s="13"/>
      <c r="H151" s="13"/>
      <c r="I151" s="13"/>
    </row>
    <row r="152" spans="1:9" x14ac:dyDescent="0.25">
      <c r="A152" s="13" t="s">
        <v>247</v>
      </c>
      <c r="B152" s="13"/>
      <c r="C152" s="13"/>
      <c r="D152" s="13"/>
      <c r="E152" s="13"/>
      <c r="F152" s="13"/>
      <c r="G152" s="13"/>
      <c r="H152" s="13"/>
      <c r="I152" s="13"/>
    </row>
    <row r="153" spans="1:9" x14ac:dyDescent="0.25">
      <c r="A153" s="13"/>
      <c r="B153" s="13"/>
      <c r="C153" s="13"/>
      <c r="D153" s="13"/>
      <c r="E153" s="13"/>
      <c r="F153" s="13"/>
      <c r="G153" s="13"/>
      <c r="H153" s="13"/>
      <c r="I153" s="13"/>
    </row>
    <row r="154" spans="1:9" x14ac:dyDescent="0.25">
      <c r="A154" s="14" t="s">
        <v>248</v>
      </c>
      <c r="B154" s="13"/>
      <c r="C154" s="13"/>
      <c r="D154" s="13"/>
      <c r="E154" s="13"/>
      <c r="F154" s="13"/>
      <c r="G154" s="13"/>
      <c r="H154" s="13"/>
      <c r="I154" s="13"/>
    </row>
    <row r="155" spans="1:9" x14ac:dyDescent="0.25">
      <c r="A155" s="13" t="s">
        <v>249</v>
      </c>
      <c r="B155" s="13"/>
      <c r="C155" s="13"/>
      <c r="D155" s="13"/>
      <c r="E155" s="13"/>
      <c r="F155" s="13"/>
      <c r="G155" s="13"/>
      <c r="H155" s="13"/>
      <c r="I155" s="13"/>
    </row>
    <row r="156" spans="1:9" x14ac:dyDescent="0.25">
      <c r="A156" s="33" t="s">
        <v>294</v>
      </c>
      <c r="B156" s="13"/>
      <c r="C156" s="13"/>
      <c r="D156" s="13"/>
      <c r="E156" s="13"/>
      <c r="F156" s="13"/>
      <c r="G156" s="13"/>
      <c r="H156" s="13"/>
      <c r="I156" s="13"/>
    </row>
    <row r="157" spans="1:9" x14ac:dyDescent="0.25">
      <c r="A157" s="33" t="s">
        <v>295</v>
      </c>
      <c r="B157" s="13"/>
      <c r="C157" s="13"/>
      <c r="D157" s="13"/>
      <c r="E157" s="13"/>
      <c r="F157" s="13"/>
      <c r="G157" s="13"/>
      <c r="H157" s="13"/>
      <c r="I157" s="13"/>
    </row>
    <row r="158" spans="1:9" x14ac:dyDescent="0.25">
      <c r="A158" s="33" t="s">
        <v>296</v>
      </c>
      <c r="B158" s="13"/>
      <c r="C158" s="13"/>
      <c r="D158" s="13"/>
      <c r="E158" s="13"/>
      <c r="F158" s="13"/>
      <c r="G158" s="13"/>
      <c r="H158" s="13"/>
      <c r="I158" s="13"/>
    </row>
    <row r="159" spans="1:9" x14ac:dyDescent="0.25">
      <c r="A159" s="33" t="s">
        <v>297</v>
      </c>
      <c r="B159" s="13"/>
      <c r="C159" s="13"/>
      <c r="D159" s="13"/>
      <c r="E159" s="13"/>
      <c r="F159" s="13"/>
      <c r="G159" s="13"/>
      <c r="H159" s="13"/>
      <c r="I159" s="13"/>
    </row>
    <row r="160" spans="1:9" x14ac:dyDescent="0.25">
      <c r="A160" s="33" t="s">
        <v>298</v>
      </c>
      <c r="B160" s="13"/>
      <c r="C160" s="13"/>
      <c r="D160" s="13"/>
      <c r="E160" s="13"/>
      <c r="F160" s="13"/>
      <c r="G160" s="13"/>
      <c r="H160" s="13"/>
      <c r="I160" s="13"/>
    </row>
    <row r="161" spans="1:9" x14ac:dyDescent="0.25">
      <c r="A161" s="33" t="s">
        <v>299</v>
      </c>
      <c r="B161" s="13"/>
      <c r="C161" s="13"/>
      <c r="D161" s="13"/>
      <c r="E161" s="13"/>
      <c r="F161" s="13"/>
      <c r="G161" s="13"/>
      <c r="H161" s="13"/>
      <c r="I161" s="13"/>
    </row>
    <row r="162" spans="1:9" x14ac:dyDescent="0.25">
      <c r="A162" s="33" t="s">
        <v>300</v>
      </c>
      <c r="B162" s="13"/>
      <c r="C162" s="13"/>
      <c r="D162" s="13"/>
      <c r="E162" s="13"/>
      <c r="F162" s="13"/>
      <c r="G162" s="13"/>
      <c r="H162" s="13"/>
      <c r="I162" s="13"/>
    </row>
    <row r="163" spans="1:9" x14ac:dyDescent="0.25">
      <c r="A163" s="33" t="s">
        <v>301</v>
      </c>
      <c r="B163" s="13"/>
      <c r="C163" s="13"/>
      <c r="D163" s="13"/>
      <c r="E163" s="13"/>
      <c r="F163" s="13"/>
      <c r="G163" s="13"/>
      <c r="H163" s="13"/>
      <c r="I163" s="13"/>
    </row>
    <row r="164" spans="1:9" x14ac:dyDescent="0.25">
      <c r="A164" s="33" t="s">
        <v>302</v>
      </c>
      <c r="B164" s="13"/>
      <c r="C164" s="13"/>
      <c r="D164" s="13"/>
      <c r="E164" s="13"/>
      <c r="F164" s="13"/>
      <c r="G164" s="13"/>
      <c r="H164" s="13"/>
      <c r="I164" s="13"/>
    </row>
    <row r="165" spans="1:9" x14ac:dyDescent="0.25">
      <c r="A165" s="13" t="s">
        <v>220</v>
      </c>
      <c r="B165" s="13"/>
      <c r="C165" s="13"/>
      <c r="D165" s="13"/>
      <c r="E165" s="13"/>
      <c r="F165" s="13"/>
      <c r="G165" s="13"/>
      <c r="H165" s="13"/>
      <c r="I165" s="13"/>
    </row>
    <row r="166" spans="1:9" x14ac:dyDescent="0.25">
      <c r="A166" s="13"/>
      <c r="B166" s="13"/>
      <c r="C166" s="13"/>
      <c r="D166" s="13"/>
      <c r="E166" s="13"/>
      <c r="F166" s="13"/>
      <c r="G166" s="13"/>
      <c r="H166" s="13"/>
      <c r="I166" s="13"/>
    </row>
    <row r="167" spans="1:9" x14ac:dyDescent="0.25">
      <c r="A167" s="14" t="s">
        <v>250</v>
      </c>
      <c r="B167" s="13"/>
      <c r="C167" s="13"/>
      <c r="D167" s="13"/>
      <c r="E167" s="13"/>
      <c r="F167" s="13"/>
      <c r="G167" s="13"/>
      <c r="H167" s="13"/>
      <c r="I167" s="13"/>
    </row>
    <row r="168" spans="1:9" x14ac:dyDescent="0.25">
      <c r="A168" s="13" t="s">
        <v>282</v>
      </c>
      <c r="B168" s="13"/>
      <c r="C168" s="13"/>
      <c r="D168" s="13"/>
      <c r="E168" s="13"/>
      <c r="F168" s="13"/>
      <c r="G168" s="13"/>
      <c r="H168" s="13"/>
      <c r="I168" s="13"/>
    </row>
    <row r="169" spans="1:9" x14ac:dyDescent="0.25">
      <c r="A169" s="13"/>
      <c r="B169" s="13"/>
      <c r="C169" s="13"/>
      <c r="D169" s="13"/>
      <c r="E169" s="13"/>
      <c r="F169" s="13"/>
      <c r="G169" s="13"/>
      <c r="H169" s="13"/>
      <c r="I169" s="13"/>
    </row>
    <row r="170" spans="1:9" x14ac:dyDescent="0.25">
      <c r="A170" s="14" t="s">
        <v>251</v>
      </c>
      <c r="B170" s="13"/>
      <c r="C170" s="13"/>
      <c r="D170" s="13"/>
      <c r="E170" s="13"/>
      <c r="F170" s="13"/>
      <c r="G170" s="13"/>
      <c r="H170" s="13"/>
      <c r="I170" s="13"/>
    </row>
    <row r="171" spans="1:9" x14ac:dyDescent="0.25">
      <c r="A171" s="13" t="s">
        <v>252</v>
      </c>
      <c r="B171" s="13"/>
      <c r="C171" s="13"/>
      <c r="D171" s="13"/>
      <c r="E171" s="13"/>
      <c r="F171" s="13"/>
      <c r="G171" s="13"/>
      <c r="H171" s="13"/>
      <c r="I171" s="13"/>
    </row>
    <row r="172" spans="1:9" x14ac:dyDescent="0.25">
      <c r="A172" s="13"/>
      <c r="B172" s="13"/>
      <c r="C172" s="13"/>
      <c r="D172" s="13"/>
      <c r="E172" s="13"/>
      <c r="F172" s="13"/>
      <c r="G172" s="13"/>
      <c r="H172" s="13"/>
      <c r="I172" s="13"/>
    </row>
    <row r="173" spans="1:9" x14ac:dyDescent="0.25">
      <c r="A173" s="14" t="s">
        <v>253</v>
      </c>
      <c r="B173" s="13"/>
      <c r="C173" s="13"/>
      <c r="D173" s="13"/>
      <c r="E173" s="13"/>
      <c r="F173" s="13"/>
      <c r="G173" s="13"/>
      <c r="H173" s="13"/>
      <c r="I173" s="13"/>
    </row>
    <row r="174" spans="1:9" x14ac:dyDescent="0.25">
      <c r="A174" s="13" t="s">
        <v>254</v>
      </c>
      <c r="B174" s="13"/>
      <c r="C174" s="13"/>
      <c r="D174" s="13"/>
      <c r="E174" s="13"/>
      <c r="F174" s="13"/>
      <c r="G174" s="13"/>
      <c r="H174" s="13"/>
      <c r="I174" s="13"/>
    </row>
    <row r="175" spans="1:9" x14ac:dyDescent="0.25">
      <c r="A175" s="21"/>
    </row>
    <row r="176" spans="1:9" x14ac:dyDescent="0.25">
      <c r="A176" s="14" t="s">
        <v>255</v>
      </c>
      <c r="B176" s="13"/>
      <c r="C176" s="13"/>
      <c r="D176" s="13"/>
      <c r="E176" s="13"/>
      <c r="F176" s="13"/>
      <c r="G176" s="13"/>
      <c r="H176" s="13"/>
      <c r="I176" s="13"/>
    </row>
    <row r="177" spans="1:9" x14ac:dyDescent="0.25">
      <c r="A177" s="16" t="s">
        <v>256</v>
      </c>
      <c r="B177" s="13"/>
      <c r="C177" s="13"/>
      <c r="D177" s="13"/>
      <c r="E177" s="13"/>
      <c r="F177" s="13"/>
      <c r="G177" s="13"/>
      <c r="H177" s="13"/>
      <c r="I177" s="13"/>
    </row>
    <row r="178" spans="1:9" x14ac:dyDescent="0.25">
      <c r="A178" s="88" t="s">
        <v>257</v>
      </c>
      <c r="B178" s="88"/>
      <c r="C178" s="88"/>
      <c r="D178" s="88"/>
      <c r="E178" s="88"/>
      <c r="F178" s="88"/>
      <c r="G178" s="88"/>
      <c r="H178" s="88"/>
      <c r="I178" s="88"/>
    </row>
    <row r="179" spans="1:9" x14ac:dyDescent="0.25">
      <c r="A179" s="88"/>
      <c r="B179" s="88"/>
      <c r="C179" s="88"/>
      <c r="D179" s="88"/>
      <c r="E179" s="88"/>
      <c r="F179" s="88"/>
      <c r="G179" s="88"/>
      <c r="H179" s="88"/>
      <c r="I179" s="88"/>
    </row>
    <row r="180" spans="1:9" x14ac:dyDescent="0.25">
      <c r="A180" s="14" t="s">
        <v>258</v>
      </c>
      <c r="B180" s="13"/>
      <c r="C180" s="13"/>
      <c r="D180" s="13"/>
      <c r="E180" s="13"/>
      <c r="F180" s="13"/>
      <c r="G180" s="13"/>
      <c r="H180" s="13"/>
      <c r="I180" s="13"/>
    </row>
    <row r="181" spans="1:9" x14ac:dyDescent="0.25">
      <c r="A181" s="37" t="s">
        <v>259</v>
      </c>
      <c r="B181" s="13"/>
      <c r="C181" s="13"/>
      <c r="D181" s="13"/>
      <c r="E181" s="13"/>
      <c r="F181" s="13"/>
      <c r="G181" s="13"/>
      <c r="H181" s="13"/>
      <c r="I181" s="13"/>
    </row>
    <row r="182" spans="1:9" ht="15.75" x14ac:dyDescent="0.25">
      <c r="A182" s="38"/>
      <c r="B182" s="13"/>
      <c r="C182" s="13"/>
      <c r="D182" s="13"/>
      <c r="E182" s="13"/>
      <c r="F182" s="13"/>
      <c r="G182" s="13"/>
      <c r="H182" s="13"/>
      <c r="I182" s="13"/>
    </row>
    <row r="183" spans="1:9" x14ac:dyDescent="0.25">
      <c r="A183" s="14" t="s">
        <v>260</v>
      </c>
      <c r="B183" s="13"/>
      <c r="C183" s="13"/>
      <c r="D183" s="13"/>
      <c r="E183" s="13"/>
      <c r="F183" s="13"/>
      <c r="G183" s="13"/>
      <c r="H183" s="13"/>
      <c r="I183" s="13"/>
    </row>
    <row r="184" spans="1:9" x14ac:dyDescent="0.25">
      <c r="A184" s="16" t="s">
        <v>261</v>
      </c>
      <c r="B184" s="13"/>
      <c r="C184" s="13"/>
      <c r="D184" s="13"/>
      <c r="E184" s="13"/>
      <c r="F184" s="13"/>
      <c r="G184" s="13"/>
      <c r="H184" s="13"/>
      <c r="I184" s="13"/>
    </row>
    <row r="185" spans="1:9" x14ac:dyDescent="0.25">
      <c r="A185" s="14" t="s">
        <v>262</v>
      </c>
      <c r="B185" s="13"/>
      <c r="C185" s="13"/>
      <c r="D185" s="13"/>
      <c r="E185" s="13"/>
      <c r="F185" s="13"/>
      <c r="G185" s="13"/>
      <c r="H185" s="13"/>
      <c r="I185" s="13"/>
    </row>
    <row r="186" spans="1:9" x14ac:dyDescent="0.25">
      <c r="A186" s="14"/>
      <c r="B186" s="13"/>
      <c r="C186" s="13"/>
      <c r="D186" s="13"/>
      <c r="E186" s="13"/>
      <c r="F186" s="13"/>
      <c r="G186" s="13"/>
      <c r="H186" s="13"/>
      <c r="I186" s="13"/>
    </row>
    <row r="187" spans="1:9" x14ac:dyDescent="0.25">
      <c r="A187" s="14" t="s">
        <v>263</v>
      </c>
      <c r="B187" s="13"/>
      <c r="C187" s="13"/>
      <c r="D187" s="13"/>
      <c r="E187" s="13"/>
      <c r="F187" s="13"/>
      <c r="G187" s="13"/>
      <c r="H187" s="13"/>
      <c r="I187" s="13"/>
    </row>
    <row r="188" spans="1:9" x14ac:dyDescent="0.25">
      <c r="A188" s="16" t="s">
        <v>264</v>
      </c>
      <c r="B188" s="13"/>
      <c r="C188" s="13"/>
      <c r="D188" s="13"/>
      <c r="E188" s="13"/>
      <c r="F188" s="13"/>
      <c r="G188" s="13"/>
      <c r="H188" s="13"/>
      <c r="I188" s="13"/>
    </row>
    <row r="189" spans="1:9" x14ac:dyDescent="0.25">
      <c r="A189" s="93" t="s">
        <v>265</v>
      </c>
      <c r="B189" s="93"/>
      <c r="C189" s="93"/>
      <c r="D189" s="93"/>
      <c r="E189" s="93"/>
      <c r="F189" s="93"/>
      <c r="G189" s="93"/>
      <c r="H189" s="93"/>
      <c r="I189" s="93"/>
    </row>
    <row r="190" spans="1:9" x14ac:dyDescent="0.25">
      <c r="A190" s="93"/>
      <c r="B190" s="93"/>
      <c r="C190" s="93"/>
      <c r="D190" s="93"/>
      <c r="E190" s="93"/>
      <c r="F190" s="93"/>
      <c r="G190" s="93"/>
      <c r="H190" s="93"/>
      <c r="I190" s="93"/>
    </row>
    <row r="191" spans="1:9" x14ac:dyDescent="0.25">
      <c r="A191" s="14"/>
      <c r="B191" s="13"/>
      <c r="C191" s="13"/>
      <c r="D191" s="13"/>
      <c r="E191" s="13"/>
      <c r="F191" s="13"/>
      <c r="G191" s="13"/>
      <c r="H191" s="13"/>
      <c r="I191" s="13"/>
    </row>
    <row r="192" spans="1:9" x14ac:dyDescent="0.25">
      <c r="A192" s="14" t="s">
        <v>266</v>
      </c>
      <c r="B192" s="13"/>
      <c r="C192" s="13"/>
      <c r="D192" s="13"/>
      <c r="E192" s="13"/>
      <c r="F192" s="13"/>
      <c r="G192" s="13"/>
      <c r="H192" s="13"/>
      <c r="I192" s="13"/>
    </row>
    <row r="193" spans="1:9" x14ac:dyDescent="0.25">
      <c r="A193" s="16" t="s">
        <v>267</v>
      </c>
      <c r="B193" s="13"/>
      <c r="C193" s="13"/>
      <c r="D193" s="13"/>
      <c r="E193" s="13"/>
      <c r="F193" s="13"/>
      <c r="G193" s="13"/>
      <c r="H193" s="13"/>
      <c r="I193" s="13"/>
    </row>
    <row r="194" spans="1:9" x14ac:dyDescent="0.25">
      <c r="A194" s="88" t="s">
        <v>268</v>
      </c>
      <c r="B194" s="88"/>
      <c r="C194" s="88"/>
      <c r="D194" s="88"/>
      <c r="E194" s="88"/>
      <c r="F194" s="88"/>
      <c r="G194" s="88"/>
      <c r="H194" s="88"/>
      <c r="I194" s="88"/>
    </row>
    <row r="195" spans="1:9" x14ac:dyDescent="0.25">
      <c r="A195" s="88"/>
      <c r="B195" s="88"/>
      <c r="C195" s="88"/>
      <c r="D195" s="88"/>
      <c r="E195" s="88"/>
      <c r="F195" s="88"/>
      <c r="G195" s="88"/>
      <c r="H195" s="88"/>
      <c r="I195" s="88"/>
    </row>
    <row r="196" spans="1:9" x14ac:dyDescent="0.25">
      <c r="A196" s="14" t="s">
        <v>269</v>
      </c>
      <c r="B196" s="13"/>
      <c r="C196" s="13"/>
      <c r="D196" s="13"/>
      <c r="E196" s="13"/>
      <c r="F196" s="13"/>
      <c r="G196" s="13"/>
      <c r="H196" s="13"/>
      <c r="I196" s="13"/>
    </row>
    <row r="197" spans="1:9" x14ac:dyDescent="0.25">
      <c r="A197" s="13" t="s">
        <v>270</v>
      </c>
      <c r="B197" s="13"/>
      <c r="C197" s="13"/>
      <c r="D197" s="13"/>
      <c r="E197" s="13"/>
      <c r="F197" s="13"/>
      <c r="G197" s="13"/>
      <c r="H197" s="13"/>
      <c r="I197" s="13"/>
    </row>
    <row r="198" spans="1:9" x14ac:dyDescent="0.25">
      <c r="A198" s="36" t="s">
        <v>271</v>
      </c>
      <c r="B198" s="13"/>
      <c r="C198" s="13"/>
      <c r="D198" s="13"/>
      <c r="E198" s="13"/>
      <c r="F198" s="13"/>
      <c r="G198" s="13"/>
      <c r="H198" s="13"/>
      <c r="I198" s="13"/>
    </row>
    <row r="199" spans="1:9" x14ac:dyDescent="0.25">
      <c r="A199" s="36" t="s">
        <v>272</v>
      </c>
      <c r="B199" s="13"/>
      <c r="C199" s="13"/>
      <c r="D199" s="13"/>
      <c r="E199" s="13"/>
      <c r="F199" s="13"/>
      <c r="G199" s="13"/>
      <c r="H199" s="13"/>
      <c r="I199" s="13"/>
    </row>
    <row r="200" spans="1:9" x14ac:dyDescent="0.25">
      <c r="A200" s="36" t="s">
        <v>273</v>
      </c>
      <c r="B200" s="13"/>
      <c r="C200" s="13"/>
      <c r="D200" s="13"/>
      <c r="E200" s="13"/>
      <c r="F200" s="13"/>
      <c r="G200" s="13"/>
      <c r="H200" s="13"/>
      <c r="I200" s="13"/>
    </row>
    <row r="201" spans="1:9" x14ac:dyDescent="0.25">
      <c r="A201" s="36" t="s">
        <v>274</v>
      </c>
      <c r="B201" s="13"/>
      <c r="C201" s="13"/>
      <c r="D201" s="13"/>
      <c r="E201" s="13"/>
      <c r="F201" s="13"/>
      <c r="G201" s="13"/>
      <c r="H201" s="13"/>
      <c r="I201" s="13"/>
    </row>
    <row r="202" spans="1:9" x14ac:dyDescent="0.25">
      <c r="A202" s="13" t="s">
        <v>220</v>
      </c>
      <c r="B202" s="13"/>
      <c r="C202" s="13"/>
      <c r="D202" s="13"/>
      <c r="E202" s="13"/>
      <c r="F202" s="13"/>
      <c r="G202" s="13"/>
      <c r="H202" s="13"/>
      <c r="I202" s="13"/>
    </row>
    <row r="203" spans="1:9" x14ac:dyDescent="0.25">
      <c r="A203" s="13"/>
      <c r="B203" s="13"/>
      <c r="C203" s="13"/>
      <c r="D203" s="13"/>
      <c r="E203" s="13"/>
      <c r="F203" s="13"/>
      <c r="G203" s="13"/>
      <c r="H203" s="13"/>
      <c r="I203" s="13"/>
    </row>
    <row r="204" spans="1:9" x14ac:dyDescent="0.25">
      <c r="A204" s="14" t="s">
        <v>275</v>
      </c>
      <c r="B204" s="13"/>
      <c r="C204" s="13"/>
      <c r="D204" s="13"/>
      <c r="E204" s="13"/>
      <c r="F204" s="13"/>
      <c r="G204" s="13"/>
      <c r="H204" s="13"/>
      <c r="I204" s="13"/>
    </row>
    <row r="205" spans="1:9" x14ac:dyDescent="0.25">
      <c r="A205" s="13" t="s">
        <v>276</v>
      </c>
      <c r="B205" s="13"/>
      <c r="C205" s="13"/>
      <c r="D205" s="13"/>
      <c r="E205" s="13"/>
      <c r="F205" s="13"/>
      <c r="G205" s="13"/>
      <c r="H205" s="13"/>
      <c r="I205" s="13"/>
    </row>
    <row r="206" spans="1:9" x14ac:dyDescent="0.25">
      <c r="A206" s="36" t="s">
        <v>277</v>
      </c>
      <c r="B206" s="13"/>
      <c r="C206" s="13"/>
      <c r="D206" s="13"/>
      <c r="E206" s="13"/>
      <c r="F206" s="13"/>
      <c r="G206" s="13"/>
      <c r="H206" s="13"/>
      <c r="I206" s="13"/>
    </row>
    <row r="207" spans="1:9" x14ac:dyDescent="0.25">
      <c r="A207" s="36" t="s">
        <v>278</v>
      </c>
      <c r="B207" s="13"/>
      <c r="C207" s="13"/>
      <c r="D207" s="13"/>
      <c r="E207" s="13"/>
      <c r="F207" s="13"/>
      <c r="G207" s="13"/>
      <c r="H207" s="13"/>
      <c r="I207" s="13"/>
    </row>
    <row r="208" spans="1:9" x14ac:dyDescent="0.25">
      <c r="A208" s="36" t="s">
        <v>279</v>
      </c>
      <c r="B208" s="13"/>
      <c r="C208" s="13"/>
      <c r="D208" s="13"/>
      <c r="E208" s="13"/>
      <c r="F208" s="13"/>
      <c r="G208" s="13"/>
      <c r="H208" s="13"/>
      <c r="I208" s="13"/>
    </row>
    <row r="209" spans="1:9" x14ac:dyDescent="0.25">
      <c r="A209" s="36" t="s">
        <v>280</v>
      </c>
      <c r="B209" s="13"/>
      <c r="C209" s="13"/>
      <c r="D209" s="13"/>
      <c r="E209" s="13"/>
      <c r="F209" s="13"/>
      <c r="G209" s="13"/>
      <c r="H209" s="13"/>
      <c r="I209" s="13"/>
    </row>
    <row r="210" spans="1:9" x14ac:dyDescent="0.25">
      <c r="A210" s="36" t="s">
        <v>281</v>
      </c>
      <c r="B210" s="13"/>
      <c r="C210" s="13"/>
      <c r="D210" s="13"/>
      <c r="E210" s="13"/>
      <c r="F210" s="13"/>
      <c r="G210" s="13"/>
      <c r="H210" s="13"/>
      <c r="I210" s="13"/>
    </row>
    <row r="211" spans="1:9" x14ac:dyDescent="0.25">
      <c r="A211" s="13" t="s">
        <v>220</v>
      </c>
      <c r="B211" s="13"/>
      <c r="C211" s="13"/>
      <c r="D211" s="13"/>
      <c r="E211" s="13"/>
      <c r="F211" s="13"/>
      <c r="G211" s="13"/>
      <c r="H211" s="13"/>
      <c r="I211" s="13"/>
    </row>
    <row r="212" spans="1:9" x14ac:dyDescent="0.25">
      <c r="A212" s="13"/>
      <c r="B212" s="13"/>
      <c r="C212" s="13"/>
      <c r="D212" s="13"/>
      <c r="E212" s="13"/>
      <c r="F212" s="13"/>
      <c r="G212" s="13"/>
      <c r="H212" s="13"/>
      <c r="I212" s="13"/>
    </row>
    <row r="213" spans="1:9" x14ac:dyDescent="0.25">
      <c r="A213" s="13"/>
      <c r="B213" s="13"/>
      <c r="C213" s="13"/>
      <c r="D213" s="13"/>
      <c r="E213" s="13"/>
      <c r="F213" s="13"/>
      <c r="G213" s="13"/>
      <c r="H213" s="13"/>
      <c r="I213" s="13"/>
    </row>
    <row r="214" spans="1:9" x14ac:dyDescent="0.25">
      <c r="F214" s="85"/>
      <c r="G214" s="85"/>
      <c r="H214" s="85"/>
      <c r="I214" s="85"/>
    </row>
    <row r="215" spans="1:9" x14ac:dyDescent="0.25">
      <c r="F215" s="85"/>
      <c r="G215" s="85"/>
      <c r="H215" s="85"/>
      <c r="I215" s="85"/>
    </row>
  </sheetData>
  <autoFilter ref="A5:I88"/>
  <mergeCells count="11">
    <mergeCell ref="A2:I2"/>
    <mergeCell ref="A3:I3"/>
    <mergeCell ref="F214:I214"/>
    <mergeCell ref="F215:I215"/>
    <mergeCell ref="A178:I179"/>
    <mergeCell ref="A189:I190"/>
    <mergeCell ref="A194:I195"/>
    <mergeCell ref="A87:G87"/>
    <mergeCell ref="A88:G88"/>
    <mergeCell ref="A94:I95"/>
    <mergeCell ref="A96:I9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zoomScaleNormal="100" workbookViewId="0">
      <selection activeCell="A28" sqref="A28:H28"/>
    </sheetView>
  </sheetViews>
  <sheetFormatPr defaultRowHeight="15" x14ac:dyDescent="0.25"/>
  <cols>
    <col min="1" max="1" width="3.5703125" customWidth="1"/>
    <col min="2" max="2" width="45" customWidth="1"/>
    <col min="3" max="3" width="12" customWidth="1"/>
    <col min="4" max="4" width="16.7109375" customWidth="1"/>
    <col min="5" max="5" width="12.140625" customWidth="1"/>
    <col min="6" max="6" width="8.140625" customWidth="1"/>
    <col min="7" max="7" width="8.42578125" customWidth="1"/>
    <col min="8" max="8" width="14" customWidth="1"/>
    <col min="9" max="10" width="14.5703125" customWidth="1"/>
    <col min="11" max="11" width="8.7109375" customWidth="1"/>
  </cols>
  <sheetData>
    <row r="1" spans="1:22" x14ac:dyDescent="0.25">
      <c r="A1" s="8" t="s">
        <v>370</v>
      </c>
      <c r="B1" s="8"/>
      <c r="C1" s="8"/>
      <c r="D1" s="8"/>
      <c r="E1" s="8"/>
      <c r="F1" s="8"/>
      <c r="G1" s="8"/>
      <c r="H1" s="8"/>
      <c r="I1" s="8"/>
      <c r="J1" s="8"/>
    </row>
    <row r="2" spans="1:22" x14ac:dyDescent="0.25">
      <c r="A2" s="87" t="s">
        <v>11</v>
      </c>
      <c r="B2" s="87"/>
      <c r="C2" s="87"/>
      <c r="D2" s="87"/>
      <c r="E2" s="87"/>
      <c r="F2" s="87"/>
      <c r="G2" s="87"/>
      <c r="H2" s="87"/>
      <c r="I2" s="87"/>
      <c r="J2" s="73"/>
    </row>
    <row r="3" spans="1:22" x14ac:dyDescent="0.25">
      <c r="A3" s="87" t="s">
        <v>38</v>
      </c>
      <c r="B3" s="87"/>
      <c r="C3" s="87"/>
      <c r="D3" s="87"/>
      <c r="E3" s="87"/>
      <c r="F3" s="87"/>
      <c r="G3" s="87"/>
      <c r="H3" s="87"/>
      <c r="I3" s="87"/>
      <c r="J3" s="73"/>
    </row>
    <row r="5" spans="1:22" ht="75" x14ac:dyDescent="0.25">
      <c r="A5" s="3" t="s">
        <v>0</v>
      </c>
      <c r="B5" s="3" t="s">
        <v>1</v>
      </c>
      <c r="C5" s="4" t="s">
        <v>2</v>
      </c>
      <c r="D5" s="4" t="s">
        <v>3</v>
      </c>
      <c r="E5" s="4" t="s">
        <v>16</v>
      </c>
      <c r="F5" s="4" t="s">
        <v>4</v>
      </c>
      <c r="G5" s="3" t="s">
        <v>5</v>
      </c>
      <c r="H5" s="4" t="s">
        <v>6</v>
      </c>
      <c r="I5" s="4" t="s">
        <v>7</v>
      </c>
      <c r="J5" s="4" t="s">
        <v>325</v>
      </c>
      <c r="K5" s="4" t="s">
        <v>8</v>
      </c>
    </row>
    <row r="6" spans="1:22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2">
        <v>11</v>
      </c>
    </row>
    <row r="7" spans="1:22" x14ac:dyDescent="0.25">
      <c r="A7" s="3">
        <v>1</v>
      </c>
      <c r="B7" s="5" t="s">
        <v>17</v>
      </c>
      <c r="C7" s="1"/>
      <c r="D7" s="2" t="s">
        <v>32</v>
      </c>
      <c r="E7" s="2" t="s">
        <v>33</v>
      </c>
      <c r="F7" s="2" t="s">
        <v>15</v>
      </c>
      <c r="G7" s="2">
        <v>900</v>
      </c>
      <c r="H7" s="47"/>
      <c r="I7" s="47">
        <f t="shared" ref="I7:I27" si="0">G7*H7</f>
        <v>0</v>
      </c>
      <c r="J7" s="47"/>
      <c r="K7" s="1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</row>
    <row r="8" spans="1:22" x14ac:dyDescent="0.25">
      <c r="A8" s="3">
        <v>2</v>
      </c>
      <c r="B8" s="5" t="s">
        <v>18</v>
      </c>
      <c r="C8" s="1"/>
      <c r="D8" s="2" t="s">
        <v>32</v>
      </c>
      <c r="E8" s="2" t="s">
        <v>34</v>
      </c>
      <c r="F8" s="2" t="s">
        <v>15</v>
      </c>
      <c r="G8" s="2">
        <v>150</v>
      </c>
      <c r="H8" s="47"/>
      <c r="I8" s="47">
        <f t="shared" si="0"/>
        <v>0</v>
      </c>
      <c r="J8" s="47"/>
      <c r="K8" s="1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</row>
    <row r="9" spans="1:22" x14ac:dyDescent="0.25">
      <c r="A9" s="3">
        <v>3</v>
      </c>
      <c r="B9" s="5" t="s">
        <v>19</v>
      </c>
      <c r="C9" s="1"/>
      <c r="D9" s="2" t="s">
        <v>32</v>
      </c>
      <c r="E9" s="2" t="s">
        <v>33</v>
      </c>
      <c r="F9" s="2" t="s">
        <v>15</v>
      </c>
      <c r="G9" s="2">
        <v>1100</v>
      </c>
      <c r="H9" s="47"/>
      <c r="I9" s="47">
        <f t="shared" si="0"/>
        <v>0</v>
      </c>
      <c r="J9" s="47"/>
      <c r="K9" s="1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</row>
    <row r="10" spans="1:22" x14ac:dyDescent="0.25">
      <c r="A10" s="3">
        <v>4</v>
      </c>
      <c r="B10" s="5" t="s">
        <v>334</v>
      </c>
      <c r="C10" s="1"/>
      <c r="D10" s="2" t="s">
        <v>32</v>
      </c>
      <c r="E10" s="2" t="s">
        <v>33</v>
      </c>
      <c r="F10" s="2" t="s">
        <v>15</v>
      </c>
      <c r="G10" s="2">
        <v>1000</v>
      </c>
      <c r="H10" s="47"/>
      <c r="I10" s="47">
        <f t="shared" si="0"/>
        <v>0</v>
      </c>
      <c r="J10" s="47"/>
      <c r="K10" s="1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</row>
    <row r="11" spans="1:22" x14ac:dyDescent="0.25">
      <c r="A11" s="3">
        <v>5</v>
      </c>
      <c r="B11" s="5" t="s">
        <v>20</v>
      </c>
      <c r="C11" s="1"/>
      <c r="D11" s="2" t="s">
        <v>32</v>
      </c>
      <c r="E11" s="2" t="s">
        <v>33</v>
      </c>
      <c r="F11" s="2" t="s">
        <v>15</v>
      </c>
      <c r="G11" s="2">
        <v>150</v>
      </c>
      <c r="H11" s="47"/>
      <c r="I11" s="47">
        <f t="shared" si="0"/>
        <v>0</v>
      </c>
      <c r="J11" s="47"/>
      <c r="K11" s="1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</row>
    <row r="12" spans="1:22" x14ac:dyDescent="0.25">
      <c r="A12" s="3">
        <v>6</v>
      </c>
      <c r="B12" s="5" t="s">
        <v>335</v>
      </c>
      <c r="C12" s="1"/>
      <c r="D12" s="2" t="s">
        <v>32</v>
      </c>
      <c r="E12" s="2" t="s">
        <v>33</v>
      </c>
      <c r="F12" s="2" t="s">
        <v>15</v>
      </c>
      <c r="G12" s="2">
        <v>300</v>
      </c>
      <c r="H12" s="47"/>
      <c r="I12" s="47">
        <f t="shared" si="0"/>
        <v>0</v>
      </c>
      <c r="J12" s="47"/>
      <c r="K12" s="1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</row>
    <row r="13" spans="1:22" x14ac:dyDescent="0.25">
      <c r="A13" s="3">
        <v>7</v>
      </c>
      <c r="B13" s="5" t="s">
        <v>21</v>
      </c>
      <c r="C13" s="1"/>
      <c r="D13" s="2" t="s">
        <v>32</v>
      </c>
      <c r="E13" s="2" t="s">
        <v>33</v>
      </c>
      <c r="F13" s="2" t="s">
        <v>15</v>
      </c>
      <c r="G13" s="2">
        <v>200</v>
      </c>
      <c r="H13" s="47"/>
      <c r="I13" s="47">
        <f t="shared" si="0"/>
        <v>0</v>
      </c>
      <c r="J13" s="47"/>
      <c r="K13" s="1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</row>
    <row r="14" spans="1:22" x14ac:dyDescent="0.25">
      <c r="A14" s="3">
        <v>8</v>
      </c>
      <c r="B14" s="5" t="s">
        <v>22</v>
      </c>
      <c r="C14" s="1"/>
      <c r="D14" s="2" t="s">
        <v>32</v>
      </c>
      <c r="E14" s="2" t="s">
        <v>33</v>
      </c>
      <c r="F14" s="2" t="s">
        <v>15</v>
      </c>
      <c r="G14" s="2">
        <v>400</v>
      </c>
      <c r="H14" s="47"/>
      <c r="I14" s="47">
        <f t="shared" si="0"/>
        <v>0</v>
      </c>
      <c r="J14" s="47"/>
      <c r="K14" s="1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</row>
    <row r="15" spans="1:22" x14ac:dyDescent="0.25">
      <c r="A15" s="3">
        <v>9</v>
      </c>
      <c r="B15" s="5" t="s">
        <v>23</v>
      </c>
      <c r="C15" s="1"/>
      <c r="D15" s="2" t="s">
        <v>32</v>
      </c>
      <c r="E15" s="2" t="s">
        <v>33</v>
      </c>
      <c r="F15" s="2" t="s">
        <v>15</v>
      </c>
      <c r="G15" s="2">
        <v>80</v>
      </c>
      <c r="H15" s="47"/>
      <c r="I15" s="47">
        <f t="shared" si="0"/>
        <v>0</v>
      </c>
      <c r="J15" s="47"/>
      <c r="K15" s="1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</row>
    <row r="16" spans="1:22" x14ac:dyDescent="0.25">
      <c r="A16" s="3">
        <v>10</v>
      </c>
      <c r="B16" s="5" t="s">
        <v>24</v>
      </c>
      <c r="C16" s="1"/>
      <c r="D16" s="2" t="s">
        <v>32</v>
      </c>
      <c r="E16" s="2" t="s">
        <v>33</v>
      </c>
      <c r="F16" s="2" t="s">
        <v>15</v>
      </c>
      <c r="G16" s="2">
        <v>850</v>
      </c>
      <c r="H16" s="47"/>
      <c r="I16" s="47">
        <f t="shared" si="0"/>
        <v>0</v>
      </c>
      <c r="J16" s="47"/>
      <c r="K16" s="1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</row>
    <row r="17" spans="1:22" x14ac:dyDescent="0.25">
      <c r="A17" s="3">
        <v>11</v>
      </c>
      <c r="B17" s="5" t="s">
        <v>25</v>
      </c>
      <c r="C17" s="1"/>
      <c r="D17" s="2" t="s">
        <v>32</v>
      </c>
      <c r="E17" s="2" t="s">
        <v>33</v>
      </c>
      <c r="F17" s="2" t="s">
        <v>15</v>
      </c>
      <c r="G17" s="2">
        <v>1000</v>
      </c>
      <c r="H17" s="47"/>
      <c r="I17" s="47">
        <f t="shared" si="0"/>
        <v>0</v>
      </c>
      <c r="J17" s="47"/>
      <c r="K17" s="1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</row>
    <row r="18" spans="1:22" x14ac:dyDescent="0.25">
      <c r="A18" s="3">
        <v>12</v>
      </c>
      <c r="B18" s="5" t="s">
        <v>26</v>
      </c>
      <c r="C18" s="1"/>
      <c r="D18" s="2" t="s">
        <v>32</v>
      </c>
      <c r="E18" s="2" t="s">
        <v>33</v>
      </c>
      <c r="F18" s="2" t="s">
        <v>15</v>
      </c>
      <c r="G18" s="2">
        <v>30</v>
      </c>
      <c r="H18" s="47"/>
      <c r="I18" s="47">
        <f t="shared" si="0"/>
        <v>0</v>
      </c>
      <c r="J18" s="47"/>
      <c r="K18" s="1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</row>
    <row r="19" spans="1:22" x14ac:dyDescent="0.25">
      <c r="A19" s="3">
        <v>13</v>
      </c>
      <c r="B19" s="80" t="s">
        <v>27</v>
      </c>
      <c r="C19" s="1"/>
      <c r="D19" s="2" t="s">
        <v>32</v>
      </c>
      <c r="E19" s="2" t="s">
        <v>33</v>
      </c>
      <c r="F19" s="2" t="s">
        <v>15</v>
      </c>
      <c r="G19" s="2">
        <v>100</v>
      </c>
      <c r="H19" s="47"/>
      <c r="I19" s="47">
        <f t="shared" si="0"/>
        <v>0</v>
      </c>
      <c r="J19" s="47"/>
      <c r="K19" s="1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</row>
    <row r="20" spans="1:22" x14ac:dyDescent="0.25">
      <c r="A20" s="3">
        <v>14</v>
      </c>
      <c r="B20" s="5" t="s">
        <v>336</v>
      </c>
      <c r="C20" s="1"/>
      <c r="D20" s="2" t="s">
        <v>32</v>
      </c>
      <c r="E20" s="2" t="s">
        <v>33</v>
      </c>
      <c r="F20" s="2" t="s">
        <v>15</v>
      </c>
      <c r="G20" s="2">
        <v>220</v>
      </c>
      <c r="H20" s="47"/>
      <c r="I20" s="47">
        <f t="shared" si="0"/>
        <v>0</v>
      </c>
      <c r="J20" s="47"/>
      <c r="K20" s="1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</row>
    <row r="21" spans="1:22" x14ac:dyDescent="0.25">
      <c r="A21" s="3">
        <v>15</v>
      </c>
      <c r="B21" s="5" t="s">
        <v>28</v>
      </c>
      <c r="C21" s="1"/>
      <c r="D21" s="2" t="s">
        <v>32</v>
      </c>
      <c r="E21" s="2" t="s">
        <v>33</v>
      </c>
      <c r="F21" s="2" t="s">
        <v>15</v>
      </c>
      <c r="G21" s="2">
        <v>2700</v>
      </c>
      <c r="H21" s="47"/>
      <c r="I21" s="47">
        <f t="shared" si="0"/>
        <v>0</v>
      </c>
      <c r="J21" s="47"/>
      <c r="K21" s="1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</row>
    <row r="22" spans="1:22" x14ac:dyDescent="0.25">
      <c r="A22" s="3">
        <v>16</v>
      </c>
      <c r="B22" s="5" t="s">
        <v>29</v>
      </c>
      <c r="C22" s="1"/>
      <c r="D22" s="2" t="s">
        <v>32</v>
      </c>
      <c r="E22" s="2" t="s">
        <v>35</v>
      </c>
      <c r="F22" s="2" t="s">
        <v>15</v>
      </c>
      <c r="G22" s="2">
        <v>300</v>
      </c>
      <c r="H22" s="47"/>
      <c r="I22" s="47">
        <f t="shared" si="0"/>
        <v>0</v>
      </c>
      <c r="J22" s="47"/>
      <c r="K22" s="1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</row>
    <row r="23" spans="1:22" x14ac:dyDescent="0.25">
      <c r="A23" s="3">
        <v>17</v>
      </c>
      <c r="B23" s="5" t="s">
        <v>30</v>
      </c>
      <c r="C23" s="1"/>
      <c r="D23" s="2" t="s">
        <v>32</v>
      </c>
      <c r="E23" s="2" t="s">
        <v>35</v>
      </c>
      <c r="F23" s="2" t="s">
        <v>15</v>
      </c>
      <c r="G23" s="2">
        <v>140</v>
      </c>
      <c r="H23" s="47"/>
      <c r="I23" s="47">
        <f t="shared" si="0"/>
        <v>0</v>
      </c>
      <c r="J23" s="47"/>
      <c r="K23" s="1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</row>
    <row r="24" spans="1:22" x14ac:dyDescent="0.25">
      <c r="A24" s="3">
        <v>18</v>
      </c>
      <c r="B24" s="5" t="s">
        <v>31</v>
      </c>
      <c r="C24" s="1"/>
      <c r="D24" s="2" t="s">
        <v>32</v>
      </c>
      <c r="E24" s="2" t="s">
        <v>33</v>
      </c>
      <c r="F24" s="2" t="s">
        <v>15</v>
      </c>
      <c r="G24" s="2">
        <v>100</v>
      </c>
      <c r="H24" s="47"/>
      <c r="I24" s="47">
        <f t="shared" si="0"/>
        <v>0</v>
      </c>
      <c r="J24" s="47"/>
      <c r="K24" s="1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</row>
    <row r="25" spans="1:22" x14ac:dyDescent="0.25">
      <c r="A25" s="3">
        <v>19</v>
      </c>
      <c r="B25" s="5" t="s">
        <v>337</v>
      </c>
      <c r="C25" s="1"/>
      <c r="D25" s="2" t="s">
        <v>32</v>
      </c>
      <c r="E25" s="2" t="s">
        <v>33</v>
      </c>
      <c r="F25" s="2" t="s">
        <v>15</v>
      </c>
      <c r="G25" s="2">
        <v>500</v>
      </c>
      <c r="H25" s="47"/>
      <c r="I25" s="47">
        <f t="shared" si="0"/>
        <v>0</v>
      </c>
      <c r="J25" s="47"/>
      <c r="K25" s="1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</row>
    <row r="26" spans="1:22" x14ac:dyDescent="0.25">
      <c r="A26" s="3">
        <v>20</v>
      </c>
      <c r="B26" s="83" t="s">
        <v>372</v>
      </c>
      <c r="C26" s="1"/>
      <c r="D26" s="2" t="s">
        <v>32</v>
      </c>
      <c r="E26" s="2" t="s">
        <v>35</v>
      </c>
      <c r="F26" s="2" t="s">
        <v>15</v>
      </c>
      <c r="G26" s="2">
        <v>700</v>
      </c>
      <c r="H26" s="47"/>
      <c r="I26" s="47">
        <f t="shared" si="0"/>
        <v>0</v>
      </c>
      <c r="J26" s="47"/>
      <c r="K26" s="1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</row>
    <row r="27" spans="1:22" x14ac:dyDescent="0.25">
      <c r="A27" s="3">
        <v>21</v>
      </c>
      <c r="B27" s="5" t="s">
        <v>338</v>
      </c>
      <c r="C27" s="1"/>
      <c r="D27" s="2" t="s">
        <v>32</v>
      </c>
      <c r="E27" s="2" t="s">
        <v>35</v>
      </c>
      <c r="F27" s="2" t="s">
        <v>15</v>
      </c>
      <c r="G27" s="2">
        <v>60</v>
      </c>
      <c r="H27" s="47"/>
      <c r="I27" s="47">
        <f t="shared" si="0"/>
        <v>0</v>
      </c>
      <c r="J27" s="47"/>
      <c r="K27" s="1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</row>
    <row r="28" spans="1:22" x14ac:dyDescent="0.25">
      <c r="A28" s="94" t="s">
        <v>327</v>
      </c>
      <c r="B28" s="94"/>
      <c r="C28" s="94"/>
      <c r="D28" s="94"/>
      <c r="E28" s="94"/>
      <c r="F28" s="94"/>
      <c r="G28" s="94"/>
      <c r="H28" s="94"/>
      <c r="I28" s="72">
        <f>SUM(I7:I27)</f>
        <v>0</v>
      </c>
      <c r="J28" s="72">
        <f>SUM(J7:J27)</f>
        <v>0</v>
      </c>
      <c r="K28" s="76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</row>
    <row r="29" spans="1:22" x14ac:dyDescent="0.25">
      <c r="A29" s="94" t="s">
        <v>330</v>
      </c>
      <c r="B29" s="94"/>
      <c r="C29" s="94"/>
      <c r="D29" s="94"/>
      <c r="E29" s="94"/>
      <c r="F29" s="94"/>
      <c r="G29" s="94"/>
      <c r="H29" s="94"/>
      <c r="I29" s="72"/>
      <c r="J29" s="72"/>
      <c r="K29" s="76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</row>
    <row r="31" spans="1:22" x14ac:dyDescent="0.25">
      <c r="A31" s="97" t="s">
        <v>37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</row>
    <row r="32" spans="1:22" x14ac:dyDescent="0.25">
      <c r="A32" s="98" t="s">
        <v>36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</row>
    <row r="35" spans="7:11" x14ac:dyDescent="0.25">
      <c r="G35" s="85"/>
      <c r="H35" s="85"/>
      <c r="I35" s="85"/>
      <c r="J35" s="85"/>
      <c r="K35" s="85"/>
    </row>
    <row r="36" spans="7:11" x14ac:dyDescent="0.25">
      <c r="G36" s="85"/>
      <c r="H36" s="85"/>
      <c r="I36" s="85"/>
      <c r="J36" s="85"/>
      <c r="K36" s="85"/>
    </row>
  </sheetData>
  <mergeCells count="8">
    <mergeCell ref="G35:K35"/>
    <mergeCell ref="G36:K36"/>
    <mergeCell ref="A31:K31"/>
    <mergeCell ref="A32:K32"/>
    <mergeCell ref="A2:I2"/>
    <mergeCell ref="A3:I3"/>
    <mergeCell ref="A28:H28"/>
    <mergeCell ref="A29:H29"/>
  </mergeCells>
  <pageMargins left="0.7" right="0.7" top="0.75" bottom="0.75" header="0.3" footer="0.3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selection activeCell="M32" sqref="M32"/>
    </sheetView>
  </sheetViews>
  <sheetFormatPr defaultRowHeight="15" x14ac:dyDescent="0.25"/>
  <cols>
    <col min="1" max="1" width="3.7109375" customWidth="1"/>
    <col min="2" max="2" width="46.5703125" customWidth="1"/>
    <col min="3" max="3" width="13.85546875" customWidth="1"/>
    <col min="4" max="4" width="12.28515625" customWidth="1"/>
    <col min="5" max="5" width="19.5703125" customWidth="1"/>
    <col min="6" max="7" width="20.7109375" customWidth="1"/>
    <col min="8" max="8" width="13.28515625" customWidth="1"/>
    <col min="9" max="9" width="11.5703125" customWidth="1"/>
    <col min="10" max="10" width="9.140625" customWidth="1"/>
  </cols>
  <sheetData>
    <row r="1" spans="1:10" x14ac:dyDescent="0.25">
      <c r="A1" s="85" t="s">
        <v>373</v>
      </c>
      <c r="B1" s="85"/>
      <c r="C1" s="85"/>
      <c r="D1" s="85"/>
      <c r="E1" s="85"/>
      <c r="F1" s="85"/>
      <c r="G1" s="85"/>
      <c r="H1" s="85"/>
      <c r="I1" s="8"/>
      <c r="J1" s="8"/>
    </row>
    <row r="2" spans="1:10" x14ac:dyDescent="0.25">
      <c r="A2" s="87" t="s">
        <v>11</v>
      </c>
      <c r="B2" s="87"/>
      <c r="C2" s="87"/>
      <c r="D2" s="87"/>
      <c r="E2" s="87"/>
      <c r="F2" s="87"/>
      <c r="G2" s="87"/>
      <c r="H2" s="87"/>
      <c r="I2" s="10"/>
      <c r="J2" s="10"/>
    </row>
    <row r="3" spans="1:10" x14ac:dyDescent="0.25">
      <c r="A3" s="87" t="s">
        <v>39</v>
      </c>
      <c r="B3" s="87"/>
      <c r="C3" s="87"/>
      <c r="D3" s="87"/>
      <c r="E3" s="87"/>
      <c r="F3" s="87"/>
      <c r="G3" s="87"/>
      <c r="H3" s="87"/>
      <c r="I3" s="10"/>
      <c r="J3" s="10"/>
    </row>
    <row r="5" spans="1:10" ht="30" x14ac:dyDescent="0.25">
      <c r="A5" s="3" t="s">
        <v>0</v>
      </c>
      <c r="B5" s="3" t="s">
        <v>1</v>
      </c>
      <c r="C5" s="4" t="s">
        <v>4</v>
      </c>
      <c r="D5" s="3" t="s">
        <v>5</v>
      </c>
      <c r="E5" s="4" t="s">
        <v>6</v>
      </c>
      <c r="F5" s="3" t="s">
        <v>7</v>
      </c>
      <c r="G5" s="3" t="s">
        <v>325</v>
      </c>
      <c r="H5" s="4" t="s">
        <v>8</v>
      </c>
    </row>
    <row r="6" spans="1:10" x14ac:dyDescent="0.25">
      <c r="A6" s="3">
        <v>1</v>
      </c>
      <c r="B6" s="3">
        <v>2</v>
      </c>
      <c r="C6" s="3">
        <v>3</v>
      </c>
      <c r="D6" s="3">
        <v>4</v>
      </c>
      <c r="E6" s="19">
        <v>5</v>
      </c>
      <c r="F6" s="3">
        <v>6</v>
      </c>
      <c r="G6" s="3">
        <v>7</v>
      </c>
      <c r="H6" s="3">
        <v>8</v>
      </c>
    </row>
    <row r="7" spans="1:10" ht="45" x14ac:dyDescent="0.25">
      <c r="A7" s="2">
        <v>1</v>
      </c>
      <c r="B7" s="78" t="s">
        <v>345</v>
      </c>
      <c r="C7" s="2" t="s">
        <v>15</v>
      </c>
      <c r="D7" s="15">
        <v>200</v>
      </c>
      <c r="E7" s="71"/>
      <c r="F7" s="69">
        <f>D7*E7</f>
        <v>0</v>
      </c>
      <c r="G7" s="45">
        <f>D7*E7</f>
        <v>0</v>
      </c>
      <c r="H7" s="2"/>
      <c r="I7" s="56"/>
    </row>
    <row r="8" spans="1:10" ht="30" x14ac:dyDescent="0.25">
      <c r="A8" s="2">
        <v>2</v>
      </c>
      <c r="B8" s="78" t="s">
        <v>346</v>
      </c>
      <c r="C8" s="2" t="s">
        <v>15</v>
      </c>
      <c r="D8" s="15">
        <v>150</v>
      </c>
      <c r="E8" s="71"/>
      <c r="F8" s="69">
        <f t="shared" ref="F8:F37" si="0">D8*E8</f>
        <v>0</v>
      </c>
      <c r="G8" s="45">
        <f t="shared" ref="G8:G37" si="1">D8*E8</f>
        <v>0</v>
      </c>
      <c r="H8" s="1"/>
      <c r="I8" s="56"/>
    </row>
    <row r="9" spans="1:10" ht="30" x14ac:dyDescent="0.25">
      <c r="A9" s="2">
        <v>3</v>
      </c>
      <c r="B9" s="78" t="s">
        <v>340</v>
      </c>
      <c r="C9" s="2" t="s">
        <v>15</v>
      </c>
      <c r="D9" s="15">
        <v>150</v>
      </c>
      <c r="E9" s="71"/>
      <c r="F9" s="69">
        <f t="shared" si="0"/>
        <v>0</v>
      </c>
      <c r="G9" s="45">
        <f t="shared" si="1"/>
        <v>0</v>
      </c>
      <c r="H9" s="1"/>
      <c r="I9" s="56"/>
    </row>
    <row r="10" spans="1:10" ht="30" x14ac:dyDescent="0.25">
      <c r="A10" s="2">
        <v>4</v>
      </c>
      <c r="B10" s="78" t="s">
        <v>347</v>
      </c>
      <c r="C10" s="2" t="s">
        <v>15</v>
      </c>
      <c r="D10" s="15">
        <v>1200</v>
      </c>
      <c r="E10" s="71"/>
      <c r="F10" s="69">
        <f t="shared" si="0"/>
        <v>0</v>
      </c>
      <c r="G10" s="45">
        <f t="shared" si="1"/>
        <v>0</v>
      </c>
      <c r="H10" s="1"/>
      <c r="I10" s="56"/>
    </row>
    <row r="11" spans="1:10" ht="45" x14ac:dyDescent="0.25">
      <c r="A11" s="2">
        <v>5</v>
      </c>
      <c r="B11" s="78" t="s">
        <v>348</v>
      </c>
      <c r="C11" s="2" t="s">
        <v>15</v>
      </c>
      <c r="D11" s="15">
        <v>800</v>
      </c>
      <c r="E11" s="71"/>
      <c r="F11" s="69">
        <f t="shared" si="0"/>
        <v>0</v>
      </c>
      <c r="G11" s="45">
        <f t="shared" si="1"/>
        <v>0</v>
      </c>
      <c r="H11" s="1"/>
      <c r="I11" s="56"/>
    </row>
    <row r="12" spans="1:10" ht="45" x14ac:dyDescent="0.25">
      <c r="A12" s="2">
        <v>6</v>
      </c>
      <c r="B12" s="78" t="s">
        <v>349</v>
      </c>
      <c r="C12" s="2" t="s">
        <v>15</v>
      </c>
      <c r="D12" s="15">
        <v>800</v>
      </c>
      <c r="E12" s="71"/>
      <c r="F12" s="69">
        <f t="shared" si="0"/>
        <v>0</v>
      </c>
      <c r="G12" s="45">
        <f t="shared" si="1"/>
        <v>0</v>
      </c>
      <c r="H12" s="1"/>
      <c r="I12" s="56"/>
    </row>
    <row r="13" spans="1:10" x14ac:dyDescent="0.25">
      <c r="A13" s="2">
        <v>7</v>
      </c>
      <c r="B13" s="79" t="s">
        <v>40</v>
      </c>
      <c r="C13" s="2" t="s">
        <v>15</v>
      </c>
      <c r="D13" s="15">
        <v>350</v>
      </c>
      <c r="E13" s="71"/>
      <c r="F13" s="69">
        <f t="shared" si="0"/>
        <v>0</v>
      </c>
      <c r="G13" s="45">
        <f t="shared" si="1"/>
        <v>0</v>
      </c>
      <c r="H13" s="1"/>
      <c r="I13" s="56"/>
    </row>
    <row r="14" spans="1:10" x14ac:dyDescent="0.25">
      <c r="A14" s="2">
        <v>8</v>
      </c>
      <c r="B14" s="79" t="s">
        <v>350</v>
      </c>
      <c r="C14" s="2" t="s">
        <v>15</v>
      </c>
      <c r="D14" s="15">
        <v>200</v>
      </c>
      <c r="E14" s="71"/>
      <c r="F14" s="69">
        <f t="shared" si="0"/>
        <v>0</v>
      </c>
      <c r="G14" s="45">
        <f t="shared" si="1"/>
        <v>0</v>
      </c>
      <c r="H14" s="1"/>
      <c r="I14" s="56"/>
    </row>
    <row r="15" spans="1:10" x14ac:dyDescent="0.25">
      <c r="A15" s="2">
        <v>9</v>
      </c>
      <c r="B15" s="79" t="s">
        <v>351</v>
      </c>
      <c r="C15" s="2" t="s">
        <v>15</v>
      </c>
      <c r="D15" s="15">
        <v>800</v>
      </c>
      <c r="E15" s="71"/>
      <c r="F15" s="69">
        <f t="shared" si="0"/>
        <v>0</v>
      </c>
      <c r="G15" s="45">
        <f t="shared" si="1"/>
        <v>0</v>
      </c>
      <c r="H15" s="1"/>
      <c r="I15" s="56"/>
    </row>
    <row r="16" spans="1:10" ht="30" x14ac:dyDescent="0.25">
      <c r="A16" s="2">
        <v>10</v>
      </c>
      <c r="B16" s="78" t="s">
        <v>352</v>
      </c>
      <c r="C16" s="2" t="s">
        <v>15</v>
      </c>
      <c r="D16" s="15">
        <v>1200</v>
      </c>
      <c r="E16" s="71"/>
      <c r="F16" s="69">
        <f t="shared" si="0"/>
        <v>0</v>
      </c>
      <c r="G16" s="45">
        <f t="shared" si="1"/>
        <v>0</v>
      </c>
      <c r="H16" s="1"/>
      <c r="I16" s="56"/>
    </row>
    <row r="17" spans="1:9" x14ac:dyDescent="0.25">
      <c r="A17" s="2">
        <v>11</v>
      </c>
      <c r="B17" s="79" t="s">
        <v>41</v>
      </c>
      <c r="C17" s="2" t="s">
        <v>15</v>
      </c>
      <c r="D17" s="15">
        <v>300</v>
      </c>
      <c r="E17" s="71"/>
      <c r="F17" s="69">
        <f t="shared" si="0"/>
        <v>0</v>
      </c>
      <c r="G17" s="45">
        <f t="shared" si="1"/>
        <v>0</v>
      </c>
      <c r="H17" s="1"/>
      <c r="I17" s="56"/>
    </row>
    <row r="18" spans="1:9" ht="45" x14ac:dyDescent="0.25">
      <c r="A18" s="2">
        <v>12</v>
      </c>
      <c r="B18" s="78" t="s">
        <v>360</v>
      </c>
      <c r="C18" s="2" t="s">
        <v>15</v>
      </c>
      <c r="D18" s="15">
        <v>200</v>
      </c>
      <c r="E18" s="71"/>
      <c r="F18" s="69">
        <f t="shared" si="0"/>
        <v>0</v>
      </c>
      <c r="G18" s="45">
        <f t="shared" si="1"/>
        <v>0</v>
      </c>
      <c r="H18" s="1"/>
      <c r="I18" s="56"/>
    </row>
    <row r="19" spans="1:9" x14ac:dyDescent="0.25">
      <c r="A19" s="2">
        <v>13</v>
      </c>
      <c r="B19" s="79" t="s">
        <v>42</v>
      </c>
      <c r="C19" s="2" t="s">
        <v>15</v>
      </c>
      <c r="D19" s="15">
        <v>600</v>
      </c>
      <c r="E19" s="71"/>
      <c r="F19" s="69">
        <f t="shared" si="0"/>
        <v>0</v>
      </c>
      <c r="G19" s="45">
        <f t="shared" si="1"/>
        <v>0</v>
      </c>
      <c r="H19" s="1"/>
      <c r="I19" s="56"/>
    </row>
    <row r="20" spans="1:9" x14ac:dyDescent="0.25">
      <c r="A20" s="2">
        <v>14</v>
      </c>
      <c r="B20" s="79" t="s">
        <v>353</v>
      </c>
      <c r="C20" s="2" t="s">
        <v>15</v>
      </c>
      <c r="D20" s="15">
        <v>100</v>
      </c>
      <c r="E20" s="71"/>
      <c r="F20" s="69">
        <f t="shared" si="0"/>
        <v>0</v>
      </c>
      <c r="G20" s="45">
        <f t="shared" si="1"/>
        <v>0</v>
      </c>
      <c r="H20" s="1"/>
      <c r="I20" s="56"/>
    </row>
    <row r="21" spans="1:9" x14ac:dyDescent="0.25">
      <c r="A21" s="2">
        <v>15</v>
      </c>
      <c r="B21" s="79" t="s">
        <v>43</v>
      </c>
      <c r="C21" s="2" t="s">
        <v>15</v>
      </c>
      <c r="D21" s="15">
        <v>60</v>
      </c>
      <c r="E21" s="71"/>
      <c r="F21" s="69">
        <f t="shared" si="0"/>
        <v>0</v>
      </c>
      <c r="G21" s="45">
        <f t="shared" si="1"/>
        <v>0</v>
      </c>
      <c r="H21" s="1"/>
      <c r="I21" s="56"/>
    </row>
    <row r="22" spans="1:9" x14ac:dyDescent="0.25">
      <c r="A22" s="2">
        <v>16</v>
      </c>
      <c r="B22" s="79" t="s">
        <v>44</v>
      </c>
      <c r="C22" s="2" t="s">
        <v>15</v>
      </c>
      <c r="D22" s="15">
        <v>350</v>
      </c>
      <c r="E22" s="71"/>
      <c r="F22" s="69">
        <f t="shared" si="0"/>
        <v>0</v>
      </c>
      <c r="G22" s="45">
        <f t="shared" si="1"/>
        <v>0</v>
      </c>
      <c r="H22" s="1"/>
      <c r="I22" s="56"/>
    </row>
    <row r="23" spans="1:9" x14ac:dyDescent="0.25">
      <c r="A23" s="2">
        <v>17</v>
      </c>
      <c r="B23" s="79" t="s">
        <v>341</v>
      </c>
      <c r="C23" s="2" t="s">
        <v>15</v>
      </c>
      <c r="D23" s="15">
        <v>30</v>
      </c>
      <c r="E23" s="71"/>
      <c r="F23" s="69">
        <f t="shared" si="0"/>
        <v>0</v>
      </c>
      <c r="G23" s="45">
        <f t="shared" si="1"/>
        <v>0</v>
      </c>
      <c r="H23" s="1"/>
      <c r="I23" s="56"/>
    </row>
    <row r="24" spans="1:9" x14ac:dyDescent="0.25">
      <c r="A24" s="2">
        <v>18</v>
      </c>
      <c r="B24" s="79" t="s">
        <v>45</v>
      </c>
      <c r="C24" s="2" t="s">
        <v>15</v>
      </c>
      <c r="D24" s="15">
        <v>100</v>
      </c>
      <c r="E24" s="71"/>
      <c r="F24" s="69">
        <f t="shared" si="0"/>
        <v>0</v>
      </c>
      <c r="G24" s="45">
        <f t="shared" si="1"/>
        <v>0</v>
      </c>
      <c r="H24" s="1"/>
      <c r="I24" s="56"/>
    </row>
    <row r="25" spans="1:9" x14ac:dyDescent="0.25">
      <c r="A25" s="2">
        <v>19</v>
      </c>
      <c r="B25" s="79" t="s">
        <v>46</v>
      </c>
      <c r="C25" s="2" t="s">
        <v>15</v>
      </c>
      <c r="D25" s="15">
        <v>100</v>
      </c>
      <c r="E25" s="71"/>
      <c r="F25" s="69">
        <f t="shared" si="0"/>
        <v>0</v>
      </c>
      <c r="G25" s="45">
        <f t="shared" si="1"/>
        <v>0</v>
      </c>
      <c r="H25" s="1"/>
      <c r="I25" s="56"/>
    </row>
    <row r="26" spans="1:9" ht="30" x14ac:dyDescent="0.25">
      <c r="A26" s="2">
        <v>20</v>
      </c>
      <c r="B26" s="78" t="s">
        <v>354</v>
      </c>
      <c r="C26" s="2" t="s">
        <v>15</v>
      </c>
      <c r="D26" s="15">
        <v>450</v>
      </c>
      <c r="E26" s="71"/>
      <c r="F26" s="69">
        <f t="shared" si="0"/>
        <v>0</v>
      </c>
      <c r="G26" s="45">
        <f t="shared" si="1"/>
        <v>0</v>
      </c>
      <c r="H26" s="1"/>
      <c r="I26" s="56"/>
    </row>
    <row r="27" spans="1:9" ht="45" x14ac:dyDescent="0.25">
      <c r="A27" s="2">
        <v>21</v>
      </c>
      <c r="B27" s="78" t="s">
        <v>355</v>
      </c>
      <c r="C27" s="2" t="s">
        <v>15</v>
      </c>
      <c r="D27" s="15">
        <v>350</v>
      </c>
      <c r="E27" s="71"/>
      <c r="F27" s="69">
        <f t="shared" si="0"/>
        <v>0</v>
      </c>
      <c r="G27" s="45">
        <f t="shared" si="1"/>
        <v>0</v>
      </c>
      <c r="H27" s="1"/>
      <c r="I27" s="56"/>
    </row>
    <row r="28" spans="1:9" ht="45" x14ac:dyDescent="0.25">
      <c r="A28" s="2">
        <v>22</v>
      </c>
      <c r="B28" s="78" t="s">
        <v>356</v>
      </c>
      <c r="C28" s="2" t="s">
        <v>15</v>
      </c>
      <c r="D28" s="15">
        <v>700</v>
      </c>
      <c r="E28" s="71"/>
      <c r="F28" s="69">
        <f t="shared" si="0"/>
        <v>0</v>
      </c>
      <c r="G28" s="45">
        <f t="shared" si="1"/>
        <v>0</v>
      </c>
      <c r="H28" s="1"/>
      <c r="I28" s="56"/>
    </row>
    <row r="29" spans="1:9" x14ac:dyDescent="0.25">
      <c r="A29" s="2">
        <v>23</v>
      </c>
      <c r="B29" s="79" t="s">
        <v>47</v>
      </c>
      <c r="C29" s="2" t="s">
        <v>15</v>
      </c>
      <c r="D29" s="15">
        <v>250</v>
      </c>
      <c r="E29" s="71"/>
      <c r="F29" s="69">
        <f t="shared" si="0"/>
        <v>0</v>
      </c>
      <c r="G29" s="45">
        <f t="shared" si="1"/>
        <v>0</v>
      </c>
      <c r="H29" s="1"/>
      <c r="I29" s="56"/>
    </row>
    <row r="30" spans="1:9" ht="45" x14ac:dyDescent="0.25">
      <c r="A30" s="2">
        <v>24</v>
      </c>
      <c r="B30" s="78" t="s">
        <v>357</v>
      </c>
      <c r="C30" s="2" t="s">
        <v>15</v>
      </c>
      <c r="D30" s="15">
        <v>300</v>
      </c>
      <c r="E30" s="71"/>
      <c r="F30" s="69">
        <f t="shared" si="0"/>
        <v>0</v>
      </c>
      <c r="G30" s="45">
        <f t="shared" si="1"/>
        <v>0</v>
      </c>
      <c r="H30" s="1"/>
      <c r="I30" s="56"/>
    </row>
    <row r="31" spans="1:9" x14ac:dyDescent="0.25">
      <c r="A31" s="2">
        <v>25</v>
      </c>
      <c r="B31" s="79" t="s">
        <v>48</v>
      </c>
      <c r="C31" s="2" t="s">
        <v>15</v>
      </c>
      <c r="D31" s="15">
        <v>90</v>
      </c>
      <c r="E31" s="71"/>
      <c r="F31" s="69">
        <f t="shared" si="0"/>
        <v>0</v>
      </c>
      <c r="G31" s="45">
        <f t="shared" si="1"/>
        <v>0</v>
      </c>
      <c r="H31" s="1"/>
      <c r="I31" s="56"/>
    </row>
    <row r="32" spans="1:9" x14ac:dyDescent="0.25">
      <c r="A32" s="2">
        <v>26</v>
      </c>
      <c r="B32" s="79" t="s">
        <v>49</v>
      </c>
      <c r="C32" s="2" t="s">
        <v>15</v>
      </c>
      <c r="D32" s="15">
        <v>220</v>
      </c>
      <c r="E32" s="71"/>
      <c r="F32" s="69">
        <f t="shared" si="0"/>
        <v>0</v>
      </c>
      <c r="G32" s="45">
        <f t="shared" si="1"/>
        <v>0</v>
      </c>
      <c r="H32" s="1"/>
      <c r="I32" s="56"/>
    </row>
    <row r="33" spans="1:10" ht="45" x14ac:dyDescent="0.25">
      <c r="A33" s="2">
        <v>27</v>
      </c>
      <c r="B33" s="78" t="s">
        <v>339</v>
      </c>
      <c r="C33" s="2" t="s">
        <v>15</v>
      </c>
      <c r="D33" s="15">
        <v>450</v>
      </c>
      <c r="E33" s="71"/>
      <c r="F33" s="69">
        <f t="shared" si="0"/>
        <v>0</v>
      </c>
      <c r="G33" s="45">
        <f t="shared" si="1"/>
        <v>0</v>
      </c>
      <c r="H33" s="1"/>
      <c r="I33" s="56"/>
    </row>
    <row r="34" spans="1:10" x14ac:dyDescent="0.25">
      <c r="A34" s="2">
        <v>28</v>
      </c>
      <c r="B34" s="84" t="s">
        <v>374</v>
      </c>
      <c r="C34" s="2" t="s">
        <v>15</v>
      </c>
      <c r="D34" s="15">
        <v>1300</v>
      </c>
      <c r="E34" s="71"/>
      <c r="F34" s="69">
        <f t="shared" si="0"/>
        <v>0</v>
      </c>
      <c r="G34" s="45">
        <f t="shared" si="1"/>
        <v>0</v>
      </c>
      <c r="H34" s="1"/>
      <c r="I34" s="56"/>
    </row>
    <row r="35" spans="1:10" ht="21" customHeight="1" x14ac:dyDescent="0.25">
      <c r="A35" s="2">
        <v>29</v>
      </c>
      <c r="B35" s="84" t="s">
        <v>375</v>
      </c>
      <c r="C35" s="2" t="s">
        <v>15</v>
      </c>
      <c r="D35" s="15">
        <v>1000</v>
      </c>
      <c r="E35" s="71"/>
      <c r="F35" s="69">
        <f t="shared" si="0"/>
        <v>0</v>
      </c>
      <c r="G35" s="45">
        <f t="shared" si="1"/>
        <v>0</v>
      </c>
      <c r="H35" s="1"/>
      <c r="I35" s="56"/>
    </row>
    <row r="36" spans="1:10" ht="17.25" customHeight="1" x14ac:dyDescent="0.25">
      <c r="A36" s="2">
        <v>30</v>
      </c>
      <c r="B36" s="84" t="s">
        <v>376</v>
      </c>
      <c r="C36" s="2" t="s">
        <v>15</v>
      </c>
      <c r="D36" s="15">
        <v>300</v>
      </c>
      <c r="E36" s="71"/>
      <c r="F36" s="69">
        <f t="shared" si="0"/>
        <v>0</v>
      </c>
      <c r="G36" s="45">
        <f t="shared" si="1"/>
        <v>0</v>
      </c>
      <c r="H36" s="1"/>
      <c r="I36" s="56"/>
    </row>
    <row r="37" spans="1:10" ht="45" x14ac:dyDescent="0.25">
      <c r="A37" s="2">
        <v>31</v>
      </c>
      <c r="B37" s="78" t="s">
        <v>358</v>
      </c>
      <c r="C37" s="2" t="s">
        <v>15</v>
      </c>
      <c r="D37" s="15">
        <v>200</v>
      </c>
      <c r="E37" s="71"/>
      <c r="F37" s="69">
        <f t="shared" si="0"/>
        <v>0</v>
      </c>
      <c r="G37" s="45">
        <f t="shared" si="1"/>
        <v>0</v>
      </c>
      <c r="H37" s="1"/>
      <c r="I37" s="56"/>
    </row>
    <row r="38" spans="1:10" x14ac:dyDescent="0.25">
      <c r="A38" s="90" t="s">
        <v>327</v>
      </c>
      <c r="B38" s="91"/>
      <c r="C38" s="91"/>
      <c r="D38" s="91"/>
      <c r="E38" s="70"/>
      <c r="F38" s="72">
        <f>SUM(F7:F37)</f>
        <v>0</v>
      </c>
      <c r="G38" s="72">
        <f>SUM(G7:G37)</f>
        <v>0</v>
      </c>
      <c r="H38" s="76"/>
      <c r="I38" s="56"/>
    </row>
    <row r="39" spans="1:10" x14ac:dyDescent="0.25">
      <c r="A39" s="90" t="s">
        <v>330</v>
      </c>
      <c r="B39" s="91"/>
      <c r="C39" s="91"/>
      <c r="D39" s="91"/>
      <c r="E39" s="75"/>
      <c r="F39" s="72"/>
      <c r="G39" s="72"/>
      <c r="H39" s="76"/>
      <c r="I39" s="56"/>
    </row>
    <row r="40" spans="1:10" x14ac:dyDescent="0.25">
      <c r="A40" s="7"/>
      <c r="B40" s="7"/>
      <c r="C40" s="7"/>
      <c r="D40" s="7"/>
      <c r="E40" s="7"/>
      <c r="F40" s="7"/>
      <c r="G40" s="7"/>
      <c r="H40" s="7"/>
      <c r="I40" s="56"/>
    </row>
    <row r="41" spans="1:10" ht="15" customHeight="1" x14ac:dyDescent="0.25">
      <c r="A41" s="88" t="s">
        <v>50</v>
      </c>
      <c r="B41" s="88"/>
      <c r="C41" s="88"/>
      <c r="D41" s="88"/>
      <c r="E41" s="88"/>
      <c r="F41" s="88"/>
      <c r="G41" s="88"/>
      <c r="H41" s="88"/>
      <c r="I41" s="9"/>
      <c r="J41" s="9"/>
    </row>
    <row r="42" spans="1:10" ht="15" customHeight="1" x14ac:dyDescent="0.25">
      <c r="A42" s="89" t="s">
        <v>14</v>
      </c>
      <c r="B42" s="89"/>
      <c r="C42" s="89"/>
      <c r="D42" s="89"/>
      <c r="E42" s="89"/>
      <c r="F42" s="89"/>
      <c r="G42" s="89"/>
      <c r="H42" s="89"/>
      <c r="I42" s="11"/>
      <c r="J42" s="11"/>
    </row>
    <row r="43" spans="1:10" x14ac:dyDescent="0.25">
      <c r="A43" s="7"/>
      <c r="B43" s="7"/>
      <c r="C43" s="7"/>
      <c r="D43" s="7"/>
      <c r="E43" s="7"/>
      <c r="F43" s="7"/>
      <c r="G43" s="7"/>
      <c r="H43" s="7"/>
    </row>
    <row r="44" spans="1:10" x14ac:dyDescent="0.25">
      <c r="A44" s="7"/>
      <c r="B44" s="7"/>
      <c r="C44" s="7"/>
      <c r="D44" s="7"/>
      <c r="E44" s="99"/>
      <c r="F44" s="99"/>
      <c r="G44" s="99"/>
      <c r="H44" s="99"/>
    </row>
    <row r="46" spans="1:10" x14ac:dyDescent="0.25">
      <c r="E46" s="85"/>
      <c r="F46" s="85"/>
      <c r="G46" s="85"/>
      <c r="H46" s="85"/>
      <c r="I46" s="85"/>
    </row>
    <row r="47" spans="1:10" x14ac:dyDescent="0.25">
      <c r="E47" s="85"/>
      <c r="F47" s="85"/>
      <c r="G47" s="85"/>
      <c r="H47" s="85"/>
      <c r="I47" s="85"/>
    </row>
  </sheetData>
  <mergeCells count="10">
    <mergeCell ref="A42:H42"/>
    <mergeCell ref="E44:H44"/>
    <mergeCell ref="E46:I46"/>
    <mergeCell ref="E47:I47"/>
    <mergeCell ref="A1:H1"/>
    <mergeCell ref="A2:H2"/>
    <mergeCell ref="A3:H3"/>
    <mergeCell ref="A38:D38"/>
    <mergeCell ref="A39:D39"/>
    <mergeCell ref="A41:H41"/>
  </mergeCells>
  <pageMargins left="0.7" right="0.7" top="0.75" bottom="0.75" header="0.3" footer="0.3"/>
  <pageSetup paperSize="9" scale="78" orientation="landscape" r:id="rId1"/>
  <rowBreaks count="1" manualBreakCount="1">
    <brk id="43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workbookViewId="0">
      <selection activeCell="A15" sqref="A15:E15"/>
    </sheetView>
  </sheetViews>
  <sheetFormatPr defaultRowHeight="15" x14ac:dyDescent="0.25"/>
  <cols>
    <col min="1" max="1" width="4.85546875" customWidth="1"/>
    <col min="2" max="2" width="30.140625" customWidth="1"/>
    <col min="3" max="3" width="12.140625" customWidth="1"/>
    <col min="4" max="4" width="11.5703125" customWidth="1"/>
    <col min="5" max="5" width="18.140625" customWidth="1"/>
    <col min="6" max="7" width="18.7109375" customWidth="1"/>
    <col min="8" max="8" width="13.28515625" customWidth="1"/>
  </cols>
  <sheetData>
    <row r="1" spans="1:10" x14ac:dyDescent="0.25">
      <c r="A1" s="85" t="s">
        <v>379</v>
      </c>
      <c r="B1" s="85"/>
      <c r="C1" s="85"/>
      <c r="D1" s="85"/>
      <c r="E1" s="85"/>
      <c r="F1" s="85"/>
      <c r="G1" s="85"/>
      <c r="H1" s="85"/>
      <c r="I1" s="8"/>
      <c r="J1" s="8"/>
    </row>
    <row r="2" spans="1:10" x14ac:dyDescent="0.25">
      <c r="A2" s="87" t="s">
        <v>11</v>
      </c>
      <c r="B2" s="87"/>
      <c r="C2" s="87"/>
      <c r="D2" s="87"/>
      <c r="E2" s="87"/>
      <c r="F2" s="87"/>
      <c r="G2" s="87"/>
      <c r="H2" s="87"/>
      <c r="I2" s="10"/>
      <c r="J2" s="10"/>
    </row>
    <row r="3" spans="1:10" x14ac:dyDescent="0.25">
      <c r="A3" s="87" t="s">
        <v>51</v>
      </c>
      <c r="B3" s="87"/>
      <c r="C3" s="87"/>
      <c r="D3" s="87"/>
      <c r="E3" s="87"/>
      <c r="F3" s="87"/>
      <c r="G3" s="87"/>
      <c r="H3" s="87"/>
      <c r="I3" s="10"/>
      <c r="J3" s="10"/>
    </row>
    <row r="5" spans="1:10" ht="30" x14ac:dyDescent="0.25">
      <c r="A5" s="3" t="s">
        <v>0</v>
      </c>
      <c r="B5" s="3" t="s">
        <v>1</v>
      </c>
      <c r="C5" s="4" t="s">
        <v>4</v>
      </c>
      <c r="D5" s="3" t="s">
        <v>5</v>
      </c>
      <c r="E5" s="4" t="s">
        <v>6</v>
      </c>
      <c r="F5" s="3" t="s">
        <v>7</v>
      </c>
      <c r="G5" s="3" t="s">
        <v>325</v>
      </c>
      <c r="H5" s="4" t="s">
        <v>8</v>
      </c>
    </row>
    <row r="6" spans="1:10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</row>
    <row r="7" spans="1:10" x14ac:dyDescent="0.25">
      <c r="A7" s="2">
        <v>1</v>
      </c>
      <c r="B7" s="1" t="s">
        <v>52</v>
      </c>
      <c r="C7" s="2" t="s">
        <v>15</v>
      </c>
      <c r="D7" s="2">
        <v>600</v>
      </c>
      <c r="E7" s="45"/>
      <c r="F7" s="45">
        <f>D7*E7</f>
        <v>0</v>
      </c>
      <c r="G7" s="45"/>
      <c r="H7" s="2"/>
      <c r="I7" s="56"/>
      <c r="J7" s="56"/>
    </row>
    <row r="8" spans="1:10" x14ac:dyDescent="0.25">
      <c r="A8" s="2">
        <v>2</v>
      </c>
      <c r="B8" s="1" t="s">
        <v>53</v>
      </c>
      <c r="C8" s="2" t="s">
        <v>15</v>
      </c>
      <c r="D8" s="2">
        <v>800</v>
      </c>
      <c r="E8" s="47"/>
      <c r="F8" s="45">
        <f t="shared" ref="F8:F14" si="0">D8*E8</f>
        <v>0</v>
      </c>
      <c r="G8" s="45"/>
      <c r="H8" s="1"/>
      <c r="I8" s="56"/>
      <c r="J8" s="56"/>
    </row>
    <row r="9" spans="1:10" x14ac:dyDescent="0.25">
      <c r="A9" s="2">
        <v>3</v>
      </c>
      <c r="B9" s="1" t="s">
        <v>54</v>
      </c>
      <c r="C9" s="2" t="s">
        <v>15</v>
      </c>
      <c r="D9" s="2">
        <v>350</v>
      </c>
      <c r="E9" s="47"/>
      <c r="F9" s="45">
        <f t="shared" si="0"/>
        <v>0</v>
      </c>
      <c r="G9" s="45"/>
      <c r="H9" s="1"/>
      <c r="I9" s="56"/>
      <c r="J9" s="56"/>
    </row>
    <row r="10" spans="1:10" x14ac:dyDescent="0.25">
      <c r="A10" s="2">
        <v>4</v>
      </c>
      <c r="B10" s="1" t="s">
        <v>55</v>
      </c>
      <c r="C10" s="2" t="s">
        <v>15</v>
      </c>
      <c r="D10" s="2">
        <v>230</v>
      </c>
      <c r="E10" s="47"/>
      <c r="F10" s="45">
        <f t="shared" si="0"/>
        <v>0</v>
      </c>
      <c r="G10" s="45"/>
      <c r="H10" s="1"/>
      <c r="I10" s="56"/>
      <c r="J10" s="56"/>
    </row>
    <row r="11" spans="1:10" x14ac:dyDescent="0.25">
      <c r="A11" s="2">
        <v>5</v>
      </c>
      <c r="B11" s="1" t="s">
        <v>56</v>
      </c>
      <c r="C11" s="2" t="s">
        <v>15</v>
      </c>
      <c r="D11" s="2">
        <v>400</v>
      </c>
      <c r="E11" s="47"/>
      <c r="F11" s="45">
        <f t="shared" si="0"/>
        <v>0</v>
      </c>
      <c r="G11" s="45"/>
      <c r="H11" s="1"/>
      <c r="I11" s="56"/>
      <c r="J11" s="56"/>
    </row>
    <row r="12" spans="1:10" x14ac:dyDescent="0.25">
      <c r="A12" s="2">
        <v>6</v>
      </c>
      <c r="B12" s="1" t="s">
        <v>57</v>
      </c>
      <c r="C12" s="2" t="s">
        <v>15</v>
      </c>
      <c r="D12" s="2">
        <v>260</v>
      </c>
      <c r="E12" s="47"/>
      <c r="F12" s="45">
        <f t="shared" si="0"/>
        <v>0</v>
      </c>
      <c r="G12" s="45"/>
      <c r="H12" s="1"/>
      <c r="I12" s="56"/>
      <c r="J12" s="56"/>
    </row>
    <row r="13" spans="1:10" x14ac:dyDescent="0.25">
      <c r="A13" s="2">
        <v>7</v>
      </c>
      <c r="B13" s="1" t="s">
        <v>58</v>
      </c>
      <c r="C13" s="2" t="s">
        <v>15</v>
      </c>
      <c r="D13" s="2">
        <v>100</v>
      </c>
      <c r="E13" s="47"/>
      <c r="F13" s="45">
        <f t="shared" si="0"/>
        <v>0</v>
      </c>
      <c r="G13" s="45"/>
      <c r="H13" s="1"/>
      <c r="I13" s="56"/>
      <c r="J13" s="56"/>
    </row>
    <row r="14" spans="1:10" x14ac:dyDescent="0.25">
      <c r="A14" s="2">
        <v>8</v>
      </c>
      <c r="B14" s="1" t="s">
        <v>59</v>
      </c>
      <c r="C14" s="2" t="s">
        <v>15</v>
      </c>
      <c r="D14" s="2">
        <v>200</v>
      </c>
      <c r="E14" s="47"/>
      <c r="F14" s="45">
        <f t="shared" si="0"/>
        <v>0</v>
      </c>
      <c r="G14" s="45"/>
      <c r="H14" s="1"/>
      <c r="I14" s="56"/>
      <c r="J14" s="56"/>
    </row>
    <row r="15" spans="1:10" x14ac:dyDescent="0.25">
      <c r="A15" s="90" t="s">
        <v>10</v>
      </c>
      <c r="B15" s="91"/>
      <c r="C15" s="91"/>
      <c r="D15" s="91"/>
      <c r="E15" s="92"/>
      <c r="F15" s="72">
        <f>SUM(F7:F14)</f>
        <v>0</v>
      </c>
      <c r="G15" s="72">
        <f>SUM(G7:G14)</f>
        <v>0</v>
      </c>
      <c r="H15" s="76"/>
      <c r="I15" s="56"/>
      <c r="J15" s="56"/>
    </row>
    <row r="16" spans="1:10" x14ac:dyDescent="0.25">
      <c r="A16" s="90" t="s">
        <v>9</v>
      </c>
      <c r="B16" s="91"/>
      <c r="C16" s="91"/>
      <c r="D16" s="91"/>
      <c r="E16" s="92"/>
      <c r="F16" s="72"/>
      <c r="G16" s="72"/>
      <c r="H16" s="76"/>
      <c r="I16" s="56"/>
    </row>
    <row r="17" spans="1:10" x14ac:dyDescent="0.25">
      <c r="A17" s="7"/>
      <c r="B17" s="7"/>
      <c r="C17" s="7"/>
      <c r="D17" s="7"/>
      <c r="E17" s="7"/>
      <c r="F17" s="7"/>
      <c r="G17" s="7"/>
      <c r="H17" s="7"/>
      <c r="I17" s="56"/>
    </row>
    <row r="18" spans="1:10" x14ac:dyDescent="0.25">
      <c r="A18" s="7"/>
      <c r="B18" s="7"/>
      <c r="C18" s="7"/>
      <c r="D18" s="7"/>
      <c r="E18" s="7"/>
      <c r="F18" s="7"/>
      <c r="G18" s="7"/>
      <c r="H18" s="7"/>
    </row>
    <row r="19" spans="1:10" ht="15" customHeight="1" x14ac:dyDescent="0.25">
      <c r="A19" s="88" t="s">
        <v>60</v>
      </c>
      <c r="B19" s="88"/>
      <c r="C19" s="88"/>
      <c r="D19" s="88"/>
      <c r="E19" s="88"/>
      <c r="F19" s="88"/>
      <c r="G19" s="88"/>
      <c r="H19" s="88"/>
      <c r="I19" s="9"/>
      <c r="J19" s="9"/>
    </row>
    <row r="20" spans="1:10" ht="15" customHeight="1" x14ac:dyDescent="0.25">
      <c r="A20" s="89" t="s">
        <v>14</v>
      </c>
      <c r="B20" s="89"/>
      <c r="C20" s="89"/>
      <c r="D20" s="89"/>
      <c r="E20" s="89"/>
      <c r="F20" s="89"/>
      <c r="G20" s="89"/>
      <c r="H20" s="89"/>
      <c r="I20" s="11"/>
      <c r="J20" s="11"/>
    </row>
    <row r="21" spans="1:10" x14ac:dyDescent="0.25">
      <c r="A21" s="7"/>
      <c r="B21" s="7"/>
      <c r="C21" s="7"/>
      <c r="D21" s="7"/>
      <c r="E21" s="7"/>
      <c r="F21" s="7"/>
      <c r="G21" s="7"/>
      <c r="H21" s="7"/>
    </row>
    <row r="23" spans="1:10" x14ac:dyDescent="0.25">
      <c r="E23" s="85" t="s">
        <v>304</v>
      </c>
      <c r="F23" s="85"/>
      <c r="G23" s="85"/>
      <c r="H23" s="85"/>
      <c r="I23" s="85"/>
    </row>
    <row r="24" spans="1:10" x14ac:dyDescent="0.25">
      <c r="E24" s="85" t="s">
        <v>303</v>
      </c>
      <c r="F24" s="85"/>
      <c r="G24" s="85"/>
      <c r="H24" s="85"/>
      <c r="I24" s="85"/>
    </row>
  </sheetData>
  <mergeCells count="9">
    <mergeCell ref="A1:H1"/>
    <mergeCell ref="A15:E15"/>
    <mergeCell ref="A16:E16"/>
    <mergeCell ref="E23:I23"/>
    <mergeCell ref="E24:I24"/>
    <mergeCell ref="A19:H19"/>
    <mergeCell ref="A3:H3"/>
    <mergeCell ref="A2:H2"/>
    <mergeCell ref="A20:H20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Normal="100" workbookViewId="0">
      <selection sqref="A1:K1"/>
    </sheetView>
  </sheetViews>
  <sheetFormatPr defaultRowHeight="15" x14ac:dyDescent="0.25"/>
  <cols>
    <col min="1" max="1" width="3.5703125" customWidth="1"/>
    <col min="2" max="2" width="23.5703125" customWidth="1"/>
    <col min="3" max="3" width="10.7109375" customWidth="1"/>
    <col min="4" max="4" width="16.85546875" customWidth="1"/>
    <col min="5" max="5" width="13" customWidth="1"/>
    <col min="8" max="8" width="10.5703125" customWidth="1"/>
    <col min="9" max="10" width="12" customWidth="1"/>
    <col min="11" max="11" width="10.140625" customWidth="1"/>
    <col min="12" max="12" width="9.140625" customWidth="1"/>
  </cols>
  <sheetData>
    <row r="1" spans="1:11" x14ac:dyDescent="0.25">
      <c r="A1" s="85" t="s">
        <v>371</v>
      </c>
      <c r="B1" s="85"/>
      <c r="C1" s="85"/>
      <c r="D1" s="85"/>
      <c r="E1" s="85"/>
      <c r="F1" s="85"/>
      <c r="G1" s="85"/>
      <c r="H1" s="85"/>
      <c r="I1" s="85"/>
      <c r="J1" s="85"/>
      <c r="K1" s="85"/>
    </row>
    <row r="2" spans="1:11" x14ac:dyDescent="0.25">
      <c r="A2" s="87" t="s">
        <v>11</v>
      </c>
      <c r="B2" s="87"/>
      <c r="C2" s="87"/>
      <c r="D2" s="87"/>
      <c r="E2" s="87"/>
      <c r="F2" s="87"/>
      <c r="G2" s="87"/>
      <c r="H2" s="87"/>
      <c r="I2" s="87"/>
      <c r="J2" s="73"/>
    </row>
    <row r="3" spans="1:11" x14ac:dyDescent="0.25">
      <c r="A3" s="87" t="s">
        <v>362</v>
      </c>
      <c r="B3" s="87"/>
      <c r="C3" s="87"/>
      <c r="D3" s="87"/>
      <c r="E3" s="87"/>
      <c r="F3" s="87"/>
      <c r="G3" s="87"/>
      <c r="H3" s="87"/>
      <c r="I3" s="87"/>
      <c r="J3" s="73"/>
    </row>
    <row r="5" spans="1:11" ht="75" x14ac:dyDescent="0.25">
      <c r="A5" s="3" t="s">
        <v>0</v>
      </c>
      <c r="B5" s="3" t="s">
        <v>1</v>
      </c>
      <c r="C5" s="4" t="s">
        <v>2</v>
      </c>
      <c r="D5" s="4" t="s">
        <v>3</v>
      </c>
      <c r="E5" s="4" t="s">
        <v>16</v>
      </c>
      <c r="F5" s="4" t="s">
        <v>4</v>
      </c>
      <c r="G5" s="3" t="s">
        <v>5</v>
      </c>
      <c r="H5" s="4" t="s">
        <v>6</v>
      </c>
      <c r="I5" s="4" t="s">
        <v>7</v>
      </c>
      <c r="J5" s="4" t="s">
        <v>328</v>
      </c>
      <c r="K5" s="4" t="s">
        <v>8</v>
      </c>
    </row>
    <row r="6" spans="1:1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2">
        <v>11</v>
      </c>
    </row>
    <row r="7" spans="1:11" x14ac:dyDescent="0.25">
      <c r="A7" s="3">
        <v>1</v>
      </c>
      <c r="B7" s="6" t="s">
        <v>69</v>
      </c>
      <c r="C7" s="1"/>
      <c r="D7" s="2" t="s">
        <v>61</v>
      </c>
      <c r="E7" s="2" t="s">
        <v>33</v>
      </c>
      <c r="F7" s="2" t="s">
        <v>15</v>
      </c>
      <c r="G7" s="2">
        <v>1800</v>
      </c>
      <c r="H7" s="47"/>
      <c r="I7" s="47">
        <f>G7*H7</f>
        <v>0</v>
      </c>
      <c r="J7" s="47"/>
      <c r="K7" s="1"/>
    </row>
    <row r="8" spans="1:11" x14ac:dyDescent="0.25">
      <c r="A8" s="94" t="s">
        <v>327</v>
      </c>
      <c r="B8" s="94"/>
      <c r="C8" s="94"/>
      <c r="D8" s="94"/>
      <c r="E8" s="94"/>
      <c r="F8" s="94"/>
      <c r="G8" s="94"/>
      <c r="H8" s="94"/>
      <c r="I8" s="47">
        <f>I7</f>
        <v>0</v>
      </c>
      <c r="J8" s="47">
        <f>J7</f>
        <v>0</v>
      </c>
      <c r="K8" s="1"/>
    </row>
    <row r="9" spans="1:11" x14ac:dyDescent="0.25">
      <c r="A9" s="90" t="s">
        <v>329</v>
      </c>
      <c r="B9" s="91"/>
      <c r="C9" s="91"/>
      <c r="D9" s="91"/>
      <c r="E9" s="91"/>
      <c r="F9" s="91"/>
      <c r="G9" s="91"/>
      <c r="H9" s="92"/>
      <c r="I9" s="1"/>
      <c r="J9" s="1"/>
      <c r="K9" s="1"/>
    </row>
    <row r="11" spans="1:11" x14ac:dyDescent="0.25">
      <c r="A11" s="97" t="s">
        <v>306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</row>
    <row r="12" spans="1:11" x14ac:dyDescent="0.25">
      <c r="A12" s="98" t="s">
        <v>36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</row>
    <row r="14" spans="1:11" x14ac:dyDescent="0.25">
      <c r="A14" s="14" t="s">
        <v>62</v>
      </c>
      <c r="B14" s="13"/>
      <c r="C14" s="13"/>
    </row>
    <row r="15" spans="1:11" x14ac:dyDescent="0.25">
      <c r="A15" t="s">
        <v>63</v>
      </c>
    </row>
    <row r="16" spans="1:11" x14ac:dyDescent="0.25">
      <c r="A16" t="s">
        <v>65</v>
      </c>
    </row>
    <row r="17" spans="1:11" x14ac:dyDescent="0.25">
      <c r="A17" t="s">
        <v>66</v>
      </c>
    </row>
    <row r="18" spans="1:11" x14ac:dyDescent="0.25">
      <c r="A18" t="s">
        <v>67</v>
      </c>
    </row>
    <row r="19" spans="1:11" x14ac:dyDescent="0.25">
      <c r="A19" t="s">
        <v>68</v>
      </c>
    </row>
    <row r="20" spans="1:11" x14ac:dyDescent="0.25">
      <c r="A20" t="s">
        <v>64</v>
      </c>
    </row>
    <row r="23" spans="1:11" x14ac:dyDescent="0.25">
      <c r="H23" s="85"/>
      <c r="I23" s="85"/>
      <c r="J23" s="85"/>
      <c r="K23" s="85"/>
    </row>
    <row r="24" spans="1:11" x14ac:dyDescent="0.25">
      <c r="H24" s="85"/>
      <c r="I24" s="85"/>
      <c r="J24" s="85"/>
      <c r="K24" s="85"/>
    </row>
  </sheetData>
  <mergeCells count="9">
    <mergeCell ref="H23:K23"/>
    <mergeCell ref="H24:K24"/>
    <mergeCell ref="A12:K12"/>
    <mergeCell ref="A1:K1"/>
    <mergeCell ref="A2:I2"/>
    <mergeCell ref="A3:I3"/>
    <mergeCell ref="A8:H8"/>
    <mergeCell ref="A9:H9"/>
    <mergeCell ref="A11:K11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zoomScaleNormal="100" workbookViewId="0">
      <selection activeCell="A36" sqref="A36:E36"/>
    </sheetView>
  </sheetViews>
  <sheetFormatPr defaultRowHeight="15" x14ac:dyDescent="0.25"/>
  <cols>
    <col min="1" max="1" width="4.7109375" customWidth="1"/>
    <col min="2" max="2" width="54.42578125" customWidth="1"/>
    <col min="3" max="3" width="12.42578125" customWidth="1"/>
    <col min="4" max="4" width="10.7109375" customWidth="1"/>
    <col min="5" max="5" width="13" customWidth="1"/>
    <col min="6" max="7" width="19.5703125" customWidth="1"/>
    <col min="8" max="8" width="12.42578125" customWidth="1"/>
    <col min="9" max="9" width="12.140625" bestFit="1" customWidth="1"/>
  </cols>
  <sheetData>
    <row r="1" spans="1:11" x14ac:dyDescent="0.25">
      <c r="A1" s="62" t="s">
        <v>371</v>
      </c>
      <c r="B1" s="62"/>
      <c r="C1" s="8"/>
      <c r="D1" s="8"/>
      <c r="E1" s="8"/>
      <c r="F1" s="8"/>
      <c r="G1" s="8"/>
      <c r="H1" s="8"/>
      <c r="I1" s="8"/>
    </row>
    <row r="2" spans="1:11" x14ac:dyDescent="0.25">
      <c r="A2" s="87" t="s">
        <v>11</v>
      </c>
      <c r="B2" s="87"/>
      <c r="C2" s="87"/>
      <c r="D2" s="87"/>
      <c r="E2" s="87"/>
      <c r="F2" s="87"/>
      <c r="G2" s="87"/>
      <c r="H2" s="87"/>
    </row>
    <row r="3" spans="1:11" x14ac:dyDescent="0.25">
      <c r="A3" s="87" t="s">
        <v>363</v>
      </c>
      <c r="B3" s="87"/>
      <c r="C3" s="87"/>
      <c r="D3" s="87"/>
      <c r="E3" s="87"/>
      <c r="F3" s="87"/>
      <c r="G3" s="87"/>
      <c r="H3" s="87"/>
    </row>
    <row r="5" spans="1:11" ht="45" x14ac:dyDescent="0.25">
      <c r="A5" s="3" t="s">
        <v>0</v>
      </c>
      <c r="B5" s="3" t="s">
        <v>1</v>
      </c>
      <c r="C5" s="4" t="s">
        <v>4</v>
      </c>
      <c r="D5" s="3" t="s">
        <v>5</v>
      </c>
      <c r="E5" s="4" t="s">
        <v>6</v>
      </c>
      <c r="F5" s="3" t="s">
        <v>7</v>
      </c>
      <c r="G5" s="3" t="s">
        <v>325</v>
      </c>
      <c r="H5" s="4" t="s">
        <v>8</v>
      </c>
    </row>
    <row r="6" spans="1:11" x14ac:dyDescent="0.25">
      <c r="A6" s="3">
        <v>1</v>
      </c>
      <c r="B6" s="3">
        <v>2</v>
      </c>
      <c r="C6" s="19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</row>
    <row r="7" spans="1:11" x14ac:dyDescent="0.25">
      <c r="A7" s="54">
        <v>1</v>
      </c>
      <c r="B7" s="16" t="s">
        <v>70</v>
      </c>
      <c r="C7" s="20" t="s">
        <v>90</v>
      </c>
      <c r="D7" s="41">
        <v>1000</v>
      </c>
      <c r="E7" s="45"/>
      <c r="F7" s="45">
        <f>D7*E7</f>
        <v>0</v>
      </c>
      <c r="G7" s="45"/>
      <c r="H7" s="2"/>
      <c r="I7" s="56"/>
      <c r="J7" s="56"/>
      <c r="K7" s="56"/>
    </row>
    <row r="8" spans="1:11" x14ac:dyDescent="0.25">
      <c r="A8" s="54">
        <v>3</v>
      </c>
      <c r="B8" s="16" t="s">
        <v>71</v>
      </c>
      <c r="C8" s="20" t="s">
        <v>90</v>
      </c>
      <c r="D8" s="41">
        <v>200</v>
      </c>
      <c r="E8" s="47"/>
      <c r="F8" s="45">
        <f t="shared" ref="F8:F35" si="0">D8*E8</f>
        <v>0</v>
      </c>
      <c r="G8" s="45"/>
      <c r="H8" s="1"/>
      <c r="I8" s="56"/>
      <c r="J8" s="56"/>
      <c r="K8" s="56"/>
    </row>
    <row r="9" spans="1:11" x14ac:dyDescent="0.25">
      <c r="A9" s="55">
        <v>4</v>
      </c>
      <c r="B9" s="17" t="s">
        <v>319</v>
      </c>
      <c r="C9" s="20" t="s">
        <v>15</v>
      </c>
      <c r="D9" s="41">
        <v>250</v>
      </c>
      <c r="E9" s="47"/>
      <c r="F9" s="45">
        <f t="shared" si="0"/>
        <v>0</v>
      </c>
      <c r="G9" s="45"/>
      <c r="H9" s="1"/>
      <c r="I9" s="56"/>
      <c r="J9" s="56"/>
      <c r="K9" s="56"/>
    </row>
    <row r="10" spans="1:11" x14ac:dyDescent="0.25">
      <c r="A10" s="54">
        <v>5</v>
      </c>
      <c r="B10" s="17" t="s">
        <v>72</v>
      </c>
      <c r="C10" s="20" t="s">
        <v>15</v>
      </c>
      <c r="D10" s="41">
        <v>250</v>
      </c>
      <c r="E10" s="47"/>
      <c r="F10" s="45">
        <f t="shared" si="0"/>
        <v>0</v>
      </c>
      <c r="G10" s="45"/>
      <c r="H10" s="1"/>
      <c r="I10" s="56"/>
      <c r="J10" s="56"/>
      <c r="K10" s="56"/>
    </row>
    <row r="11" spans="1:11" ht="30" x14ac:dyDescent="0.25">
      <c r="A11" s="55">
        <v>6</v>
      </c>
      <c r="B11" s="17" t="s">
        <v>73</v>
      </c>
      <c r="C11" s="20" t="s">
        <v>15</v>
      </c>
      <c r="D11" s="41">
        <v>850</v>
      </c>
      <c r="E11" s="47"/>
      <c r="F11" s="45">
        <f t="shared" si="0"/>
        <v>0</v>
      </c>
      <c r="G11" s="45"/>
      <c r="H11" s="1"/>
      <c r="I11" s="56"/>
      <c r="J11" s="56"/>
      <c r="K11" s="56"/>
    </row>
    <row r="12" spans="1:11" x14ac:dyDescent="0.25">
      <c r="A12" s="54">
        <v>7</v>
      </c>
      <c r="B12" s="17" t="s">
        <v>74</v>
      </c>
      <c r="C12" s="20" t="s">
        <v>15</v>
      </c>
      <c r="D12" s="41">
        <v>600</v>
      </c>
      <c r="E12" s="47"/>
      <c r="F12" s="45">
        <f t="shared" si="0"/>
        <v>0</v>
      </c>
      <c r="G12" s="45"/>
      <c r="H12" s="1"/>
      <c r="I12" s="56"/>
      <c r="J12" s="56"/>
      <c r="K12" s="56"/>
    </row>
    <row r="13" spans="1:11" x14ac:dyDescent="0.25">
      <c r="A13" s="55">
        <v>8</v>
      </c>
      <c r="B13" s="17" t="s">
        <v>75</v>
      </c>
      <c r="C13" s="20" t="s">
        <v>90</v>
      </c>
      <c r="D13" s="41">
        <v>1000</v>
      </c>
      <c r="E13" s="47"/>
      <c r="F13" s="45">
        <f t="shared" si="0"/>
        <v>0</v>
      </c>
      <c r="G13" s="45"/>
      <c r="H13" s="1"/>
      <c r="I13" s="56"/>
      <c r="J13" s="56"/>
      <c r="K13" s="56"/>
    </row>
    <row r="14" spans="1:11" x14ac:dyDescent="0.25">
      <c r="A14" s="54">
        <v>9</v>
      </c>
      <c r="B14" s="17" t="s">
        <v>76</v>
      </c>
      <c r="C14" s="20" t="s">
        <v>91</v>
      </c>
      <c r="D14" s="41">
        <v>8000</v>
      </c>
      <c r="E14" s="47"/>
      <c r="F14" s="45">
        <f t="shared" si="0"/>
        <v>0</v>
      </c>
      <c r="G14" s="45"/>
      <c r="H14" s="1"/>
      <c r="I14" s="56"/>
      <c r="J14" s="56"/>
      <c r="K14" s="56"/>
    </row>
    <row r="15" spans="1:11" x14ac:dyDescent="0.25">
      <c r="A15" s="55">
        <v>10</v>
      </c>
      <c r="B15" s="18" t="s">
        <v>77</v>
      </c>
      <c r="C15" s="20" t="s">
        <v>15</v>
      </c>
      <c r="D15" s="41">
        <v>600</v>
      </c>
      <c r="E15" s="47"/>
      <c r="F15" s="45">
        <f t="shared" si="0"/>
        <v>0</v>
      </c>
      <c r="G15" s="45"/>
      <c r="H15" s="1"/>
      <c r="I15" s="56"/>
      <c r="J15" s="56"/>
      <c r="K15" s="56"/>
    </row>
    <row r="16" spans="1:11" x14ac:dyDescent="0.25">
      <c r="A16" s="54">
        <v>11</v>
      </c>
      <c r="B16" s="17" t="s">
        <v>78</v>
      </c>
      <c r="C16" s="20" t="s">
        <v>15</v>
      </c>
      <c r="D16" s="41">
        <v>600</v>
      </c>
      <c r="E16" s="47"/>
      <c r="F16" s="45">
        <f t="shared" si="0"/>
        <v>0</v>
      </c>
      <c r="G16" s="45"/>
      <c r="H16" s="1"/>
      <c r="I16" s="56"/>
      <c r="J16" s="56"/>
      <c r="K16" s="56"/>
    </row>
    <row r="17" spans="1:11" x14ac:dyDescent="0.25">
      <c r="A17" s="55">
        <v>12</v>
      </c>
      <c r="B17" s="17" t="s">
        <v>79</v>
      </c>
      <c r="C17" s="20" t="s">
        <v>90</v>
      </c>
      <c r="D17" s="41">
        <v>2500</v>
      </c>
      <c r="E17" s="47"/>
      <c r="F17" s="45">
        <f t="shared" si="0"/>
        <v>0</v>
      </c>
      <c r="G17" s="45"/>
      <c r="H17" s="1"/>
      <c r="I17" s="56"/>
      <c r="J17" s="56"/>
      <c r="K17" s="56"/>
    </row>
    <row r="18" spans="1:11" x14ac:dyDescent="0.25">
      <c r="A18" s="54">
        <v>13</v>
      </c>
      <c r="B18" s="17" t="s">
        <v>80</v>
      </c>
      <c r="C18" s="20" t="s">
        <v>90</v>
      </c>
      <c r="D18" s="41">
        <v>2500</v>
      </c>
      <c r="E18" s="47"/>
      <c r="F18" s="45">
        <f t="shared" si="0"/>
        <v>0</v>
      </c>
      <c r="G18" s="45"/>
      <c r="H18" s="1"/>
      <c r="I18" s="56"/>
      <c r="J18" s="56"/>
      <c r="K18" s="56"/>
    </row>
    <row r="19" spans="1:11" x14ac:dyDescent="0.25">
      <c r="A19" s="55">
        <v>14</v>
      </c>
      <c r="B19" s="17" t="s">
        <v>81</v>
      </c>
      <c r="C19" s="20" t="s">
        <v>15</v>
      </c>
      <c r="D19" s="41">
        <v>600</v>
      </c>
      <c r="E19" s="47"/>
      <c r="F19" s="45">
        <f t="shared" si="0"/>
        <v>0</v>
      </c>
      <c r="G19" s="45"/>
      <c r="H19" s="1"/>
      <c r="I19" s="56"/>
      <c r="J19" s="56"/>
      <c r="K19" s="56"/>
    </row>
    <row r="20" spans="1:11" x14ac:dyDescent="0.25">
      <c r="A20" s="54">
        <v>15</v>
      </c>
      <c r="B20" s="17" t="s">
        <v>82</v>
      </c>
      <c r="C20" s="20" t="s">
        <v>90</v>
      </c>
      <c r="D20" s="41">
        <v>2000</v>
      </c>
      <c r="E20" s="47"/>
      <c r="F20" s="45">
        <f t="shared" si="0"/>
        <v>0</v>
      </c>
      <c r="G20" s="45"/>
      <c r="H20" s="1"/>
      <c r="I20" s="56"/>
      <c r="J20" s="56"/>
      <c r="K20" s="56"/>
    </row>
    <row r="21" spans="1:11" x14ac:dyDescent="0.25">
      <c r="A21" s="55">
        <v>16</v>
      </c>
      <c r="B21" s="17" t="s">
        <v>83</v>
      </c>
      <c r="C21" s="20" t="s">
        <v>90</v>
      </c>
      <c r="D21" s="41">
        <v>2000</v>
      </c>
      <c r="E21" s="47"/>
      <c r="F21" s="45">
        <f t="shared" si="0"/>
        <v>0</v>
      </c>
      <c r="G21" s="45"/>
      <c r="H21" s="1"/>
      <c r="I21" s="56"/>
      <c r="J21" s="56"/>
      <c r="K21" s="56"/>
    </row>
    <row r="22" spans="1:11" x14ac:dyDescent="0.25">
      <c r="A22" s="54">
        <v>17</v>
      </c>
      <c r="B22" s="17" t="s">
        <v>331</v>
      </c>
      <c r="C22" s="20" t="s">
        <v>90</v>
      </c>
      <c r="D22" s="41">
        <v>2000</v>
      </c>
      <c r="E22" s="47"/>
      <c r="F22" s="45">
        <f t="shared" si="0"/>
        <v>0</v>
      </c>
      <c r="G22" s="45"/>
      <c r="H22" s="1"/>
      <c r="I22" s="56"/>
      <c r="J22" s="56"/>
      <c r="K22" s="56"/>
    </row>
    <row r="23" spans="1:11" x14ac:dyDescent="0.25">
      <c r="A23" s="55">
        <v>18</v>
      </c>
      <c r="B23" s="17" t="s">
        <v>84</v>
      </c>
      <c r="C23" s="20" t="s">
        <v>90</v>
      </c>
      <c r="D23" s="41">
        <v>2000</v>
      </c>
      <c r="E23" s="47"/>
      <c r="F23" s="45">
        <f t="shared" si="0"/>
        <v>0</v>
      </c>
      <c r="G23" s="45"/>
      <c r="H23" s="1"/>
      <c r="I23" s="56"/>
      <c r="J23" s="56"/>
      <c r="K23" s="56"/>
    </row>
    <row r="24" spans="1:11" x14ac:dyDescent="0.25">
      <c r="A24" s="54">
        <v>19</v>
      </c>
      <c r="B24" s="17" t="s">
        <v>85</v>
      </c>
      <c r="C24" s="20" t="s">
        <v>15</v>
      </c>
      <c r="D24" s="41">
        <v>80</v>
      </c>
      <c r="E24" s="47"/>
      <c r="F24" s="45">
        <f t="shared" si="0"/>
        <v>0</v>
      </c>
      <c r="G24" s="45"/>
      <c r="H24" s="1"/>
      <c r="I24" s="56"/>
      <c r="J24" s="56"/>
      <c r="K24" s="56"/>
    </row>
    <row r="25" spans="1:11" ht="30" x14ac:dyDescent="0.25">
      <c r="A25" s="55">
        <v>20</v>
      </c>
      <c r="B25" s="82" t="s">
        <v>332</v>
      </c>
      <c r="C25" s="20" t="s">
        <v>320</v>
      </c>
      <c r="D25" s="63">
        <v>2000</v>
      </c>
      <c r="E25" s="47"/>
      <c r="F25" s="45">
        <f t="shared" si="0"/>
        <v>0</v>
      </c>
      <c r="G25" s="45"/>
      <c r="H25" s="1"/>
      <c r="I25" s="56"/>
      <c r="J25" s="56"/>
      <c r="K25" s="56"/>
    </row>
    <row r="26" spans="1:11" x14ac:dyDescent="0.25">
      <c r="A26" s="54">
        <v>21</v>
      </c>
      <c r="B26" s="17" t="s">
        <v>86</v>
      </c>
      <c r="C26" s="20" t="s">
        <v>90</v>
      </c>
      <c r="D26" s="41">
        <v>2000</v>
      </c>
      <c r="E26" s="47"/>
      <c r="F26" s="45">
        <f t="shared" si="0"/>
        <v>0</v>
      </c>
      <c r="G26" s="45"/>
      <c r="H26" s="1"/>
      <c r="I26" s="56"/>
      <c r="J26" s="56"/>
      <c r="K26" s="56"/>
    </row>
    <row r="27" spans="1:11" x14ac:dyDescent="0.25">
      <c r="A27" s="55">
        <v>22</v>
      </c>
      <c r="B27" s="17" t="s">
        <v>87</v>
      </c>
      <c r="C27" s="20" t="s">
        <v>90</v>
      </c>
      <c r="D27" s="41">
        <v>2000</v>
      </c>
      <c r="E27" s="47"/>
      <c r="F27" s="45">
        <f t="shared" si="0"/>
        <v>0</v>
      </c>
      <c r="G27" s="45"/>
      <c r="H27" s="1"/>
      <c r="I27" s="56"/>
      <c r="J27" s="56"/>
      <c r="K27" s="56"/>
    </row>
    <row r="28" spans="1:11" x14ac:dyDescent="0.25">
      <c r="A28" s="54">
        <v>23</v>
      </c>
      <c r="B28" s="17" t="s">
        <v>89</v>
      </c>
      <c r="C28" s="20" t="s">
        <v>13</v>
      </c>
      <c r="D28" s="41">
        <v>150</v>
      </c>
      <c r="E28" s="47"/>
      <c r="F28" s="45">
        <f t="shared" si="0"/>
        <v>0</v>
      </c>
      <c r="G28" s="45"/>
      <c r="H28" s="1"/>
      <c r="I28" s="56"/>
      <c r="J28" s="56"/>
      <c r="K28" s="56"/>
    </row>
    <row r="29" spans="1:11" x14ac:dyDescent="0.25">
      <c r="A29" s="55">
        <v>24</v>
      </c>
      <c r="B29" s="17" t="s">
        <v>88</v>
      </c>
      <c r="C29" s="20" t="s">
        <v>92</v>
      </c>
      <c r="D29" s="41">
        <v>500</v>
      </c>
      <c r="E29" s="47"/>
      <c r="F29" s="45">
        <f t="shared" si="0"/>
        <v>0</v>
      </c>
      <c r="G29" s="45"/>
      <c r="H29" s="1"/>
      <c r="I29" s="56"/>
      <c r="J29" s="56"/>
      <c r="K29" s="56"/>
    </row>
    <row r="30" spans="1:11" x14ac:dyDescent="0.25">
      <c r="A30" s="54">
        <v>25</v>
      </c>
      <c r="B30" s="42" t="s">
        <v>307</v>
      </c>
      <c r="C30" s="20" t="s">
        <v>92</v>
      </c>
      <c r="D30" s="41">
        <v>1600</v>
      </c>
      <c r="E30" s="47"/>
      <c r="F30" s="45">
        <f t="shared" si="0"/>
        <v>0</v>
      </c>
      <c r="G30" s="45"/>
      <c r="H30" s="1"/>
      <c r="I30" s="56"/>
      <c r="J30" s="56"/>
      <c r="K30" s="56"/>
    </row>
    <row r="31" spans="1:11" x14ac:dyDescent="0.25">
      <c r="A31" s="55">
        <v>26</v>
      </c>
      <c r="B31" s="81" t="s">
        <v>308</v>
      </c>
      <c r="C31" s="20" t="s">
        <v>92</v>
      </c>
      <c r="D31" s="41">
        <v>100</v>
      </c>
      <c r="E31" s="47"/>
      <c r="F31" s="45">
        <f t="shared" si="0"/>
        <v>0</v>
      </c>
      <c r="G31" s="45"/>
      <c r="H31" s="1"/>
      <c r="I31" s="56"/>
      <c r="J31" s="56"/>
      <c r="K31" s="56"/>
    </row>
    <row r="32" spans="1:11" x14ac:dyDescent="0.25">
      <c r="A32" s="54">
        <v>27</v>
      </c>
      <c r="B32" s="42" t="s">
        <v>309</v>
      </c>
      <c r="C32" s="20" t="s">
        <v>92</v>
      </c>
      <c r="D32" s="41">
        <v>5000</v>
      </c>
      <c r="E32" s="47"/>
      <c r="F32" s="45">
        <f t="shared" ref="F32:F34" si="1">D32*E32</f>
        <v>0</v>
      </c>
      <c r="G32" s="45"/>
      <c r="H32" s="1"/>
      <c r="I32" s="56"/>
      <c r="J32" s="56"/>
      <c r="K32" s="56"/>
    </row>
    <row r="33" spans="1:11" x14ac:dyDescent="0.25">
      <c r="A33" s="55">
        <v>28</v>
      </c>
      <c r="B33" t="s">
        <v>342</v>
      </c>
      <c r="C33" s="20" t="s">
        <v>13</v>
      </c>
      <c r="D33" s="41">
        <v>4000</v>
      </c>
      <c r="E33" s="47"/>
      <c r="F33" s="45">
        <f t="shared" si="1"/>
        <v>0</v>
      </c>
      <c r="G33" s="45"/>
      <c r="H33" s="1"/>
      <c r="I33" s="56"/>
      <c r="J33" s="56"/>
      <c r="K33" s="56"/>
    </row>
    <row r="34" spans="1:11" x14ac:dyDescent="0.25">
      <c r="A34" s="54">
        <v>29</v>
      </c>
      <c r="B34" s="81" t="s">
        <v>343</v>
      </c>
      <c r="C34" s="20" t="s">
        <v>90</v>
      </c>
      <c r="D34" s="41">
        <v>4000</v>
      </c>
      <c r="E34" s="47"/>
      <c r="F34" s="45">
        <f t="shared" si="1"/>
        <v>0</v>
      </c>
      <c r="G34" s="45"/>
      <c r="H34" s="1"/>
      <c r="I34" s="56"/>
      <c r="J34" s="56"/>
      <c r="K34" s="56"/>
    </row>
    <row r="35" spans="1:11" x14ac:dyDescent="0.25">
      <c r="A35" s="55">
        <v>30</v>
      </c>
      <c r="B35" s="42" t="s">
        <v>333</v>
      </c>
      <c r="C35" s="20" t="s">
        <v>92</v>
      </c>
      <c r="D35" s="41">
        <v>500</v>
      </c>
      <c r="E35" s="47"/>
      <c r="F35" s="45">
        <f t="shared" si="0"/>
        <v>0</v>
      </c>
      <c r="G35" s="45"/>
      <c r="H35" s="1"/>
      <c r="I35" s="56"/>
      <c r="J35" s="56"/>
      <c r="K35" s="56"/>
    </row>
    <row r="36" spans="1:11" x14ac:dyDescent="0.25">
      <c r="A36" s="90" t="s">
        <v>327</v>
      </c>
      <c r="B36" s="91"/>
      <c r="C36" s="91"/>
      <c r="D36" s="91"/>
      <c r="E36" s="92"/>
      <c r="F36" s="72">
        <f>SUM(F7:F35)</f>
        <v>0</v>
      </c>
      <c r="G36" s="72">
        <f>SUM(G7:G35)</f>
        <v>0</v>
      </c>
      <c r="H36" s="76">
        <f>SUM(H7:H35)</f>
        <v>0</v>
      </c>
      <c r="I36" s="56"/>
      <c r="J36" s="56"/>
      <c r="K36" s="56"/>
    </row>
    <row r="37" spans="1:11" x14ac:dyDescent="0.25">
      <c r="A37" s="90" t="s">
        <v>330</v>
      </c>
      <c r="B37" s="91"/>
      <c r="C37" s="91"/>
      <c r="D37" s="91"/>
      <c r="E37" s="92"/>
      <c r="F37" s="72">
        <f>F36+H36</f>
        <v>0</v>
      </c>
      <c r="G37" s="77"/>
      <c r="H37" s="76"/>
      <c r="I37" s="59"/>
      <c r="J37" s="59"/>
      <c r="K37" s="59"/>
    </row>
    <row r="38" spans="1:11" x14ac:dyDescent="0.25">
      <c r="A38" s="7"/>
      <c r="B38" s="7"/>
      <c r="C38" s="7"/>
      <c r="D38" s="7"/>
      <c r="E38" s="7"/>
      <c r="F38" s="7"/>
      <c r="G38" s="7"/>
      <c r="H38" s="7"/>
    </row>
    <row r="39" spans="1:11" x14ac:dyDescent="0.25">
      <c r="A39" s="7"/>
      <c r="B39" s="7"/>
      <c r="C39" s="7"/>
      <c r="D39" s="7"/>
      <c r="E39" s="7"/>
      <c r="F39" s="7"/>
      <c r="G39" s="7"/>
      <c r="H39" s="7"/>
    </row>
    <row r="40" spans="1:11" x14ac:dyDescent="0.25">
      <c r="A40" s="88" t="s">
        <v>93</v>
      </c>
      <c r="B40" s="88"/>
      <c r="C40" s="88"/>
      <c r="D40" s="88"/>
      <c r="E40" s="88"/>
      <c r="F40" s="88"/>
      <c r="G40" s="88"/>
      <c r="H40" s="88"/>
    </row>
    <row r="41" spans="1:11" x14ac:dyDescent="0.25">
      <c r="A41" s="89" t="s">
        <v>14</v>
      </c>
      <c r="B41" s="89"/>
      <c r="C41" s="89"/>
      <c r="D41" s="89"/>
      <c r="E41" s="89"/>
      <c r="F41" s="89"/>
      <c r="G41" s="89"/>
      <c r="H41" s="89"/>
    </row>
    <row r="42" spans="1:11" ht="38.25" customHeight="1" x14ac:dyDescent="0.25">
      <c r="A42" s="89" t="s">
        <v>217</v>
      </c>
      <c r="B42" s="89"/>
      <c r="C42" s="89"/>
      <c r="D42" s="89"/>
      <c r="E42" s="89"/>
      <c r="F42" s="89"/>
      <c r="G42" s="89"/>
      <c r="H42" s="89"/>
    </row>
    <row r="43" spans="1:11" x14ac:dyDescent="0.25">
      <c r="A43" s="60"/>
      <c r="B43" s="60"/>
      <c r="C43" s="60"/>
      <c r="D43" s="60"/>
      <c r="E43" s="60"/>
      <c r="F43" s="60"/>
      <c r="G43" s="74"/>
      <c r="H43" s="60"/>
    </row>
    <row r="44" spans="1:11" x14ac:dyDescent="0.25">
      <c r="A44" s="7"/>
      <c r="B44" s="7"/>
      <c r="C44" s="7"/>
      <c r="D44" s="7"/>
      <c r="E44" s="7"/>
      <c r="F44" s="7"/>
      <c r="G44" s="7"/>
      <c r="H44" s="7"/>
    </row>
    <row r="45" spans="1:11" x14ac:dyDescent="0.25">
      <c r="A45" s="64" t="s">
        <v>104</v>
      </c>
      <c r="B45" s="61"/>
      <c r="C45" s="61"/>
      <c r="D45" s="61"/>
      <c r="E45" s="61"/>
      <c r="F45" s="61"/>
      <c r="G45" s="61"/>
    </row>
    <row r="46" spans="1:11" x14ac:dyDescent="0.25">
      <c r="A46" s="65" t="s">
        <v>105</v>
      </c>
      <c r="B46" s="61"/>
      <c r="C46" s="61"/>
      <c r="D46" s="61"/>
      <c r="E46" s="61"/>
      <c r="F46" s="61"/>
      <c r="G46" s="61"/>
    </row>
    <row r="47" spans="1:11" x14ac:dyDescent="0.25">
      <c r="A47" s="65" t="s">
        <v>106</v>
      </c>
      <c r="B47" s="61"/>
      <c r="C47" s="61"/>
      <c r="D47" s="61"/>
      <c r="E47" s="61"/>
      <c r="F47" s="61"/>
      <c r="G47" s="61"/>
    </row>
    <row r="48" spans="1:11" x14ac:dyDescent="0.25">
      <c r="A48" s="65" t="s">
        <v>107</v>
      </c>
      <c r="B48" s="61"/>
      <c r="C48" s="61"/>
      <c r="D48" s="61"/>
      <c r="E48" s="61"/>
      <c r="F48" s="61"/>
      <c r="G48" s="61"/>
    </row>
    <row r="49" spans="1:7" x14ac:dyDescent="0.25">
      <c r="A49" s="65" t="s">
        <v>108</v>
      </c>
      <c r="B49" s="61"/>
      <c r="C49" s="61"/>
      <c r="D49" s="61"/>
      <c r="E49" s="61"/>
      <c r="F49" s="61"/>
      <c r="G49" s="61"/>
    </row>
    <row r="50" spans="1:7" x14ac:dyDescent="0.25">
      <c r="A50" s="65" t="s">
        <v>109</v>
      </c>
      <c r="B50" s="61"/>
      <c r="C50" s="61"/>
      <c r="D50" s="61"/>
      <c r="E50" s="61"/>
      <c r="F50" s="61"/>
      <c r="G50" s="61"/>
    </row>
    <row r="51" spans="1:7" x14ac:dyDescent="0.25">
      <c r="A51" s="65" t="s">
        <v>110</v>
      </c>
      <c r="B51" s="61"/>
      <c r="C51" s="61"/>
      <c r="D51" s="61"/>
      <c r="E51" s="61"/>
      <c r="F51" s="61"/>
      <c r="G51" s="61"/>
    </row>
    <row r="52" spans="1:7" x14ac:dyDescent="0.25">
      <c r="A52" s="65" t="s">
        <v>111</v>
      </c>
      <c r="B52" s="61"/>
      <c r="C52" s="61"/>
      <c r="D52" s="61"/>
      <c r="E52" s="61"/>
      <c r="F52" s="61"/>
      <c r="G52" s="61"/>
    </row>
    <row r="53" spans="1:7" x14ac:dyDescent="0.25">
      <c r="A53" s="65" t="s">
        <v>112</v>
      </c>
      <c r="B53" s="61"/>
      <c r="C53" s="61"/>
      <c r="D53" s="61"/>
      <c r="E53" s="61"/>
      <c r="F53" s="61"/>
      <c r="G53" s="61"/>
    </row>
    <row r="54" spans="1:7" x14ac:dyDescent="0.25">
      <c r="A54" s="61" t="s">
        <v>94</v>
      </c>
      <c r="B54" s="61"/>
      <c r="C54" s="61"/>
      <c r="D54" s="61"/>
      <c r="E54" s="61"/>
      <c r="F54" s="61"/>
      <c r="G54" s="61"/>
    </row>
    <row r="55" spans="1:7" x14ac:dyDescent="0.25">
      <c r="A55" s="61"/>
      <c r="B55" s="61"/>
      <c r="C55" s="61"/>
      <c r="D55" s="61"/>
      <c r="E55" s="61"/>
      <c r="F55" s="61"/>
      <c r="G55" s="61"/>
    </row>
    <row r="56" spans="1:7" x14ac:dyDescent="0.25">
      <c r="A56" s="64" t="s">
        <v>113</v>
      </c>
      <c r="B56" s="61"/>
      <c r="C56" s="61"/>
      <c r="D56" s="61"/>
      <c r="E56" s="61"/>
      <c r="F56" s="61"/>
      <c r="G56" s="61"/>
    </row>
    <row r="57" spans="1:7" x14ac:dyDescent="0.25">
      <c r="A57" s="65" t="s">
        <v>114</v>
      </c>
      <c r="B57" s="61"/>
      <c r="C57" s="61"/>
      <c r="D57" s="61"/>
      <c r="E57" s="61"/>
      <c r="F57" s="61"/>
      <c r="G57" s="61"/>
    </row>
    <row r="58" spans="1:7" x14ac:dyDescent="0.25">
      <c r="A58" s="65" t="s">
        <v>115</v>
      </c>
      <c r="B58" s="61"/>
      <c r="C58" s="61"/>
      <c r="D58" s="61"/>
      <c r="E58" s="61"/>
      <c r="F58" s="61"/>
      <c r="G58" s="61"/>
    </row>
    <row r="59" spans="1:7" x14ac:dyDescent="0.25">
      <c r="A59" s="65" t="s">
        <v>116</v>
      </c>
      <c r="B59" s="61"/>
      <c r="C59" s="61"/>
      <c r="D59" s="61"/>
      <c r="E59" s="61"/>
      <c r="F59" s="61"/>
      <c r="G59" s="61"/>
    </row>
    <row r="60" spans="1:7" x14ac:dyDescent="0.25">
      <c r="A60" s="65" t="s">
        <v>117</v>
      </c>
      <c r="B60" s="61"/>
      <c r="C60" s="61"/>
      <c r="D60" s="61"/>
      <c r="E60" s="61"/>
      <c r="F60" s="61"/>
      <c r="G60" s="61"/>
    </row>
    <row r="61" spans="1:7" x14ac:dyDescent="0.25">
      <c r="A61" s="65" t="s">
        <v>118</v>
      </c>
      <c r="B61" s="61"/>
      <c r="C61" s="61"/>
      <c r="D61" s="61"/>
      <c r="E61" s="61"/>
      <c r="F61" s="61"/>
      <c r="G61" s="61"/>
    </row>
    <row r="62" spans="1:7" x14ac:dyDescent="0.25">
      <c r="A62" s="61" t="s">
        <v>95</v>
      </c>
      <c r="B62" s="61"/>
      <c r="C62" s="61"/>
      <c r="D62" s="61"/>
      <c r="E62" s="61"/>
      <c r="F62" s="61"/>
      <c r="G62" s="61"/>
    </row>
    <row r="63" spans="1:7" x14ac:dyDescent="0.25">
      <c r="A63" s="61"/>
      <c r="B63" s="61"/>
      <c r="C63" s="61"/>
      <c r="D63" s="61"/>
      <c r="E63" s="61"/>
      <c r="F63" s="61"/>
      <c r="G63" s="61"/>
    </row>
    <row r="64" spans="1:7" x14ac:dyDescent="0.25">
      <c r="A64" s="64" t="s">
        <v>119</v>
      </c>
      <c r="B64" s="61"/>
      <c r="C64" s="61"/>
      <c r="D64" s="61"/>
      <c r="E64" s="61"/>
      <c r="F64" s="61"/>
      <c r="G64" s="61"/>
    </row>
    <row r="65" spans="1:7" x14ac:dyDescent="0.25">
      <c r="A65" s="65" t="s">
        <v>120</v>
      </c>
      <c r="B65" s="61"/>
      <c r="C65" s="61"/>
      <c r="D65" s="61"/>
      <c r="E65" s="61"/>
      <c r="F65" s="61"/>
      <c r="G65" s="61"/>
    </row>
    <row r="66" spans="1:7" x14ac:dyDescent="0.25">
      <c r="A66" s="65" t="s">
        <v>121</v>
      </c>
      <c r="B66" s="61"/>
      <c r="C66" s="61"/>
      <c r="D66" s="61"/>
      <c r="E66" s="61"/>
      <c r="F66" s="61"/>
      <c r="G66" s="61"/>
    </row>
    <row r="67" spans="1:7" x14ac:dyDescent="0.25">
      <c r="A67" s="65" t="s">
        <v>122</v>
      </c>
      <c r="B67" s="61"/>
      <c r="C67" s="61"/>
      <c r="D67" s="61"/>
      <c r="E67" s="61"/>
      <c r="F67" s="61"/>
      <c r="G67" s="61"/>
    </row>
    <row r="68" spans="1:7" x14ac:dyDescent="0.25">
      <c r="A68" s="65" t="s">
        <v>123</v>
      </c>
      <c r="B68" s="61"/>
      <c r="C68" s="61"/>
      <c r="D68" s="61"/>
      <c r="E68" s="61"/>
      <c r="F68" s="61"/>
      <c r="G68" s="61"/>
    </row>
    <row r="69" spans="1:7" x14ac:dyDescent="0.25">
      <c r="A69" s="65" t="s">
        <v>124</v>
      </c>
      <c r="B69" s="61"/>
      <c r="C69" s="61"/>
      <c r="D69" s="61"/>
      <c r="E69" s="61"/>
      <c r="F69" s="61"/>
      <c r="G69" s="61"/>
    </row>
    <row r="70" spans="1:7" x14ac:dyDescent="0.25">
      <c r="A70" s="65" t="s">
        <v>125</v>
      </c>
      <c r="B70" s="61"/>
      <c r="C70" s="61"/>
      <c r="D70" s="61"/>
      <c r="E70" s="61"/>
      <c r="F70" s="61"/>
      <c r="G70" s="61"/>
    </row>
    <row r="71" spans="1:7" x14ac:dyDescent="0.25">
      <c r="A71" s="65" t="s">
        <v>126</v>
      </c>
      <c r="B71" s="61"/>
      <c r="C71" s="61"/>
      <c r="D71" s="61"/>
      <c r="E71" s="61"/>
      <c r="F71" s="61"/>
      <c r="G71" s="61"/>
    </row>
    <row r="72" spans="1:7" x14ac:dyDescent="0.25">
      <c r="A72" s="65" t="s">
        <v>127</v>
      </c>
      <c r="B72" s="61"/>
      <c r="C72" s="61"/>
      <c r="D72" s="61"/>
      <c r="E72" s="61"/>
      <c r="F72" s="61"/>
      <c r="G72" s="61"/>
    </row>
    <row r="73" spans="1:7" x14ac:dyDescent="0.25">
      <c r="A73" s="65" t="s">
        <v>112</v>
      </c>
      <c r="B73" s="61"/>
      <c r="C73" s="61"/>
      <c r="D73" s="61"/>
      <c r="E73" s="61"/>
      <c r="F73" s="61"/>
      <c r="G73" s="61"/>
    </row>
    <row r="74" spans="1:7" x14ac:dyDescent="0.25">
      <c r="A74" s="61" t="s">
        <v>94</v>
      </c>
      <c r="B74" s="61"/>
      <c r="C74" s="61"/>
      <c r="D74" s="61"/>
      <c r="E74" s="61"/>
      <c r="F74" s="61"/>
      <c r="G74" s="61"/>
    </row>
    <row r="75" spans="1:7" x14ac:dyDescent="0.25">
      <c r="A75" s="61"/>
      <c r="B75" s="61"/>
      <c r="C75" s="61"/>
      <c r="D75" s="61"/>
      <c r="E75" s="61"/>
      <c r="F75" s="61"/>
      <c r="G75" s="61"/>
    </row>
    <row r="76" spans="1:7" x14ac:dyDescent="0.25">
      <c r="A76" s="64" t="s">
        <v>128</v>
      </c>
      <c r="B76" s="61"/>
      <c r="C76" s="61"/>
      <c r="D76" s="61"/>
      <c r="E76" s="61"/>
      <c r="F76" s="61"/>
      <c r="G76" s="61"/>
    </row>
    <row r="77" spans="1:7" x14ac:dyDescent="0.25">
      <c r="A77" s="65" t="s">
        <v>129</v>
      </c>
      <c r="B77" s="61"/>
      <c r="C77" s="61"/>
      <c r="D77" s="61"/>
      <c r="E77" s="61"/>
      <c r="F77" s="61"/>
      <c r="G77" s="61"/>
    </row>
    <row r="78" spans="1:7" x14ac:dyDescent="0.25">
      <c r="A78" s="65" t="s">
        <v>130</v>
      </c>
      <c r="B78" s="61"/>
      <c r="C78" s="61"/>
      <c r="D78" s="61"/>
      <c r="E78" s="61"/>
      <c r="F78" s="61"/>
      <c r="G78" s="61"/>
    </row>
    <row r="79" spans="1:7" x14ac:dyDescent="0.25">
      <c r="A79" s="65" t="s">
        <v>131</v>
      </c>
      <c r="B79" s="61"/>
      <c r="C79" s="61"/>
      <c r="D79" s="61"/>
      <c r="E79" s="61"/>
      <c r="F79" s="61"/>
      <c r="G79" s="61"/>
    </row>
    <row r="80" spans="1:7" x14ac:dyDescent="0.25">
      <c r="A80" s="65" t="s">
        <v>132</v>
      </c>
      <c r="B80" s="61"/>
      <c r="C80" s="61"/>
      <c r="D80" s="61"/>
      <c r="E80" s="61"/>
      <c r="F80" s="61"/>
      <c r="G80" s="61"/>
    </row>
    <row r="81" spans="1:8" x14ac:dyDescent="0.25">
      <c r="A81" s="65" t="s">
        <v>133</v>
      </c>
      <c r="B81" s="61"/>
      <c r="C81" s="61"/>
      <c r="D81" s="61"/>
      <c r="E81" s="61"/>
      <c r="F81" s="61"/>
      <c r="G81" s="61"/>
    </row>
    <row r="82" spans="1:8" x14ac:dyDescent="0.25">
      <c r="A82" s="65" t="s">
        <v>134</v>
      </c>
      <c r="B82" s="61"/>
      <c r="C82" s="61"/>
      <c r="D82" s="61"/>
      <c r="E82" s="61"/>
      <c r="F82" s="61"/>
      <c r="G82" s="61"/>
    </row>
    <row r="83" spans="1:8" x14ac:dyDescent="0.25">
      <c r="A83" s="65" t="s">
        <v>112</v>
      </c>
      <c r="B83" s="61"/>
      <c r="C83" s="61"/>
      <c r="D83" s="61"/>
      <c r="E83" s="61"/>
      <c r="F83" s="61"/>
      <c r="G83" s="61"/>
    </row>
    <row r="84" spans="1:8" x14ac:dyDescent="0.25">
      <c r="A84" s="61" t="s">
        <v>96</v>
      </c>
      <c r="B84" s="61"/>
      <c r="C84" s="61"/>
      <c r="D84" s="61"/>
      <c r="E84" s="61"/>
      <c r="F84" s="61"/>
      <c r="G84" s="61"/>
    </row>
    <row r="85" spans="1:8" x14ac:dyDescent="0.25">
      <c r="A85" s="61"/>
      <c r="B85" s="61"/>
      <c r="C85" s="61"/>
      <c r="D85" s="61"/>
      <c r="E85" s="61"/>
      <c r="F85" s="61"/>
      <c r="G85" s="61"/>
    </row>
    <row r="86" spans="1:8" x14ac:dyDescent="0.25">
      <c r="A86" s="64" t="s">
        <v>135</v>
      </c>
      <c r="B86" s="61"/>
      <c r="C86" s="61"/>
      <c r="D86" s="61"/>
      <c r="E86" s="61"/>
      <c r="F86" s="61"/>
      <c r="G86" s="61"/>
    </row>
    <row r="87" spans="1:8" x14ac:dyDescent="0.25">
      <c r="A87" s="61" t="s">
        <v>97</v>
      </c>
      <c r="B87" s="61"/>
      <c r="C87" s="61"/>
      <c r="D87" s="61"/>
      <c r="E87" s="61"/>
      <c r="F87" s="61"/>
      <c r="G87" s="61"/>
    </row>
    <row r="88" spans="1:8" x14ac:dyDescent="0.25">
      <c r="A88" s="61" t="s">
        <v>98</v>
      </c>
      <c r="B88" s="61"/>
      <c r="C88" s="61"/>
      <c r="D88" s="61"/>
      <c r="E88" s="61"/>
      <c r="F88" s="61"/>
      <c r="G88" s="61"/>
    </row>
    <row r="89" spans="1:8" x14ac:dyDescent="0.25">
      <c r="A89" s="61" t="s">
        <v>99</v>
      </c>
      <c r="B89" s="61"/>
      <c r="C89" s="61"/>
      <c r="D89" s="61"/>
      <c r="E89" s="61"/>
      <c r="F89" s="61"/>
      <c r="G89" s="61"/>
    </row>
    <row r="90" spans="1:8" x14ac:dyDescent="0.25">
      <c r="A90" s="61" t="s">
        <v>100</v>
      </c>
      <c r="B90" s="61"/>
      <c r="C90" s="61"/>
      <c r="D90" s="61"/>
      <c r="E90" s="61"/>
      <c r="F90" s="61"/>
      <c r="G90" s="61"/>
    </row>
    <row r="91" spans="1:8" x14ac:dyDescent="0.25">
      <c r="A91" s="61" t="s">
        <v>101</v>
      </c>
      <c r="B91" s="61"/>
      <c r="C91" s="61"/>
      <c r="D91" s="61"/>
      <c r="E91" s="61"/>
      <c r="F91" s="61"/>
      <c r="G91" s="61"/>
    </row>
    <row r="92" spans="1:8" x14ac:dyDescent="0.25">
      <c r="A92" s="61" t="s">
        <v>102</v>
      </c>
      <c r="B92" s="61"/>
      <c r="C92" s="61"/>
      <c r="D92" s="61"/>
      <c r="E92" s="61"/>
      <c r="F92" s="61"/>
      <c r="G92" s="61"/>
    </row>
    <row r="93" spans="1:8" x14ac:dyDescent="0.25">
      <c r="A93" s="61" t="s">
        <v>103</v>
      </c>
      <c r="B93" s="61"/>
      <c r="C93" s="61"/>
      <c r="D93" s="61"/>
      <c r="E93" s="61"/>
      <c r="F93" s="61"/>
      <c r="G93" s="61"/>
    </row>
    <row r="94" spans="1:8" x14ac:dyDescent="0.25">
      <c r="A94" s="61"/>
      <c r="B94" s="61"/>
      <c r="C94" s="61"/>
      <c r="D94" s="61"/>
      <c r="E94" s="61"/>
      <c r="F94" s="61"/>
      <c r="G94" s="61"/>
    </row>
    <row r="95" spans="1:8" x14ac:dyDescent="0.25">
      <c r="A95" s="12"/>
    </row>
    <row r="96" spans="1:8" x14ac:dyDescent="0.25">
      <c r="A96" s="12"/>
      <c r="D96" s="85"/>
      <c r="E96" s="85"/>
      <c r="F96" s="85"/>
      <c r="G96" s="85"/>
      <c r="H96" s="85"/>
    </row>
    <row r="97" spans="1:8" x14ac:dyDescent="0.25">
      <c r="A97" s="21"/>
      <c r="D97" s="85"/>
      <c r="E97" s="85"/>
      <c r="F97" s="85"/>
      <c r="G97" s="85"/>
      <c r="H97" s="85"/>
    </row>
    <row r="98" spans="1:8" x14ac:dyDescent="0.25">
      <c r="A98" s="22"/>
    </row>
    <row r="99" spans="1:8" x14ac:dyDescent="0.25">
      <c r="A99" s="23"/>
    </row>
    <row r="100" spans="1:8" x14ac:dyDescent="0.25">
      <c r="A100" s="23"/>
    </row>
    <row r="101" spans="1:8" x14ac:dyDescent="0.25">
      <c r="A101" s="24"/>
    </row>
  </sheetData>
  <mergeCells count="9">
    <mergeCell ref="A42:H42"/>
    <mergeCell ref="D96:H96"/>
    <mergeCell ref="D97:H97"/>
    <mergeCell ref="A2:H2"/>
    <mergeCell ref="A3:H3"/>
    <mergeCell ref="A36:E36"/>
    <mergeCell ref="A37:E37"/>
    <mergeCell ref="A40:H40"/>
    <mergeCell ref="A41:H41"/>
  </mergeCells>
  <pageMargins left="0.7" right="0.7" top="0.75" bottom="0.75" header="0.3" footer="0.3"/>
  <pageSetup paperSize="9" scale="8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D15" sqref="D15"/>
    </sheetView>
  </sheetViews>
  <sheetFormatPr defaultRowHeight="15" x14ac:dyDescent="0.25"/>
  <cols>
    <col min="1" max="1" width="6" customWidth="1"/>
    <col min="2" max="2" width="35.140625" customWidth="1"/>
    <col min="3" max="3" width="10.5703125" customWidth="1"/>
    <col min="4" max="4" width="12" customWidth="1"/>
    <col min="5" max="5" width="14.28515625" customWidth="1"/>
    <col min="6" max="7" width="20.28515625" customWidth="1"/>
    <col min="8" max="8" width="9.85546875" customWidth="1"/>
    <col min="13" max="13" width="13.140625" customWidth="1"/>
  </cols>
  <sheetData>
    <row r="1" spans="1:13" x14ac:dyDescent="0.25">
      <c r="A1" s="85" t="s">
        <v>371</v>
      </c>
      <c r="B1" s="85"/>
      <c r="C1" s="85"/>
      <c r="D1" s="85"/>
      <c r="E1" s="85"/>
      <c r="F1" s="85"/>
      <c r="G1" s="85"/>
      <c r="H1" s="85"/>
      <c r="I1" s="8"/>
      <c r="J1" s="8"/>
      <c r="K1" s="8"/>
    </row>
    <row r="2" spans="1:13" x14ac:dyDescent="0.25">
      <c r="A2" s="87" t="s">
        <v>11</v>
      </c>
      <c r="B2" s="87"/>
      <c r="C2" s="87"/>
      <c r="D2" s="87"/>
      <c r="E2" s="87"/>
      <c r="F2" s="87"/>
      <c r="G2" s="87"/>
      <c r="H2" s="87"/>
    </row>
    <row r="3" spans="1:13" x14ac:dyDescent="0.25">
      <c r="A3" s="87" t="s">
        <v>364</v>
      </c>
      <c r="B3" s="87"/>
      <c r="C3" s="87"/>
      <c r="D3" s="87"/>
      <c r="E3" s="87"/>
      <c r="F3" s="87"/>
      <c r="G3" s="87"/>
      <c r="H3" s="87"/>
    </row>
    <row r="5" spans="1:13" ht="45" x14ac:dyDescent="0.25">
      <c r="A5" s="3" t="s">
        <v>0</v>
      </c>
      <c r="B5" s="3" t="s">
        <v>1</v>
      </c>
      <c r="C5" s="4" t="s">
        <v>4</v>
      </c>
      <c r="D5" s="3" t="s">
        <v>5</v>
      </c>
      <c r="E5" s="4" t="s">
        <v>6</v>
      </c>
      <c r="F5" s="3" t="s">
        <v>7</v>
      </c>
      <c r="G5" s="3" t="s">
        <v>325</v>
      </c>
      <c r="H5" s="4" t="s">
        <v>8</v>
      </c>
    </row>
    <row r="6" spans="1:13" x14ac:dyDescent="0.25">
      <c r="A6" s="3">
        <v>1</v>
      </c>
      <c r="B6" s="19">
        <v>2</v>
      </c>
      <c r="C6" s="19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</row>
    <row r="7" spans="1:13" x14ac:dyDescent="0.25">
      <c r="A7" s="15">
        <v>1</v>
      </c>
      <c r="B7" s="25" t="s">
        <v>136</v>
      </c>
      <c r="C7" s="26" t="s">
        <v>15</v>
      </c>
      <c r="D7" s="41">
        <v>150</v>
      </c>
      <c r="E7" s="45"/>
      <c r="F7" s="45">
        <f>D7*E7</f>
        <v>0</v>
      </c>
      <c r="G7" s="45"/>
      <c r="H7" s="2"/>
      <c r="I7" s="56"/>
      <c r="J7" s="58"/>
      <c r="K7" s="56"/>
      <c r="L7" s="56"/>
      <c r="M7" s="56"/>
    </row>
    <row r="8" spans="1:13" x14ac:dyDescent="0.25">
      <c r="A8" s="15">
        <v>2</v>
      </c>
      <c r="B8" s="25" t="s">
        <v>137</v>
      </c>
      <c r="C8" s="26" t="s">
        <v>91</v>
      </c>
      <c r="D8" s="41">
        <v>80</v>
      </c>
      <c r="E8" s="47"/>
      <c r="F8" s="45">
        <f t="shared" ref="F8:F17" si="0">D8*E8</f>
        <v>0</v>
      </c>
      <c r="G8" s="45"/>
      <c r="H8" s="1"/>
      <c r="I8" s="56"/>
      <c r="J8" s="58"/>
      <c r="K8" s="56"/>
      <c r="L8" s="56"/>
      <c r="M8" s="56"/>
    </row>
    <row r="9" spans="1:13" x14ac:dyDescent="0.25">
      <c r="A9" s="15">
        <v>3</v>
      </c>
      <c r="B9" s="25" t="s">
        <v>138</v>
      </c>
      <c r="C9" s="26" t="s">
        <v>90</v>
      </c>
      <c r="D9" s="41">
        <v>11200</v>
      </c>
      <c r="E9" s="47"/>
      <c r="F9" s="45">
        <f t="shared" si="0"/>
        <v>0</v>
      </c>
      <c r="G9" s="45"/>
      <c r="H9" s="1"/>
      <c r="I9" s="56"/>
      <c r="J9" s="58"/>
      <c r="K9" s="56"/>
      <c r="L9" s="56"/>
      <c r="M9" s="56"/>
    </row>
    <row r="10" spans="1:13" x14ac:dyDescent="0.25">
      <c r="A10" s="15">
        <v>4</v>
      </c>
      <c r="B10" s="25" t="s">
        <v>139</v>
      </c>
      <c r="C10" s="26" t="s">
        <v>90</v>
      </c>
      <c r="D10" s="41">
        <v>4500</v>
      </c>
      <c r="E10" s="47"/>
      <c r="F10" s="45">
        <f t="shared" si="0"/>
        <v>0</v>
      </c>
      <c r="G10" s="45"/>
      <c r="H10" s="1"/>
      <c r="I10" s="56"/>
      <c r="J10" s="58"/>
      <c r="K10" s="56"/>
      <c r="L10" s="56"/>
      <c r="M10" s="56"/>
    </row>
    <row r="11" spans="1:13" x14ac:dyDescent="0.25">
      <c r="A11" s="15">
        <v>5</v>
      </c>
      <c r="B11" s="25" t="s">
        <v>144</v>
      </c>
      <c r="C11" s="26" t="s">
        <v>90</v>
      </c>
      <c r="D11" s="41">
        <v>13000</v>
      </c>
      <c r="E11" s="47"/>
      <c r="F11" s="45">
        <f t="shared" si="0"/>
        <v>0</v>
      </c>
      <c r="G11" s="45"/>
      <c r="H11" s="1"/>
      <c r="I11" s="56"/>
      <c r="J11" s="58"/>
      <c r="K11" s="56"/>
      <c r="L11" s="56"/>
      <c r="M11" s="56"/>
    </row>
    <row r="12" spans="1:13" x14ac:dyDescent="0.25">
      <c r="A12" s="15">
        <v>6</v>
      </c>
      <c r="B12" s="25" t="s">
        <v>140</v>
      </c>
      <c r="C12" s="26" t="s">
        <v>90</v>
      </c>
      <c r="D12" s="41">
        <v>1500</v>
      </c>
      <c r="E12" s="47"/>
      <c r="F12" s="45">
        <f t="shared" si="0"/>
        <v>0</v>
      </c>
      <c r="G12" s="45"/>
      <c r="H12" s="1"/>
      <c r="I12" s="56"/>
      <c r="J12" s="58"/>
      <c r="K12" s="56"/>
      <c r="L12" s="56"/>
      <c r="M12" s="56"/>
    </row>
    <row r="13" spans="1:13" x14ac:dyDescent="0.25">
      <c r="A13" s="15">
        <v>7</v>
      </c>
      <c r="B13" s="25" t="s">
        <v>141</v>
      </c>
      <c r="C13" s="26" t="s">
        <v>90</v>
      </c>
      <c r="D13" s="41">
        <v>200</v>
      </c>
      <c r="E13" s="47"/>
      <c r="F13" s="45">
        <f t="shared" si="0"/>
        <v>0</v>
      </c>
      <c r="G13" s="45"/>
      <c r="H13" s="1"/>
      <c r="I13" s="56"/>
      <c r="J13" s="58"/>
      <c r="K13" s="56"/>
      <c r="L13" s="56"/>
      <c r="M13" s="56"/>
    </row>
    <row r="14" spans="1:13" x14ac:dyDescent="0.25">
      <c r="A14" s="15">
        <v>8</v>
      </c>
      <c r="B14" s="25" t="s">
        <v>142</v>
      </c>
      <c r="C14" s="26" t="s">
        <v>15</v>
      </c>
      <c r="D14" s="41">
        <v>15</v>
      </c>
      <c r="E14" s="47"/>
      <c r="F14" s="45">
        <f t="shared" si="0"/>
        <v>0</v>
      </c>
      <c r="G14" s="45"/>
      <c r="H14" s="1"/>
      <c r="I14" s="56"/>
      <c r="J14" s="58"/>
      <c r="K14" s="56"/>
      <c r="L14" s="56"/>
      <c r="M14" s="56"/>
    </row>
    <row r="15" spans="1:13" x14ac:dyDescent="0.25">
      <c r="A15" s="15">
        <v>9</v>
      </c>
      <c r="B15" s="25" t="s">
        <v>143</v>
      </c>
      <c r="C15" s="26" t="s">
        <v>13</v>
      </c>
      <c r="D15" s="41">
        <v>100</v>
      </c>
      <c r="E15" s="47"/>
      <c r="F15" s="45">
        <f t="shared" si="0"/>
        <v>0</v>
      </c>
      <c r="G15" s="45"/>
      <c r="H15" s="1"/>
      <c r="I15" s="56"/>
      <c r="J15" s="58"/>
      <c r="K15" s="56"/>
      <c r="L15" s="56"/>
      <c r="M15" s="56"/>
    </row>
    <row r="16" spans="1:13" x14ac:dyDescent="0.25">
      <c r="A16" s="15">
        <v>10</v>
      </c>
      <c r="B16" s="43" t="s">
        <v>310</v>
      </c>
      <c r="C16" s="26" t="s">
        <v>312</v>
      </c>
      <c r="D16" s="41">
        <v>1500</v>
      </c>
      <c r="E16" s="47"/>
      <c r="F16" s="45">
        <f t="shared" si="0"/>
        <v>0</v>
      </c>
      <c r="G16" s="45"/>
      <c r="H16" s="1"/>
      <c r="I16" s="56"/>
      <c r="J16" s="58"/>
      <c r="K16" s="56"/>
      <c r="L16" s="56"/>
      <c r="M16" s="56"/>
    </row>
    <row r="17" spans="1:13" x14ac:dyDescent="0.25">
      <c r="A17" s="15">
        <v>11</v>
      </c>
      <c r="B17" s="43" t="s">
        <v>311</v>
      </c>
      <c r="C17" s="26" t="s">
        <v>13</v>
      </c>
      <c r="D17" s="41">
        <v>2500</v>
      </c>
      <c r="E17" s="47"/>
      <c r="F17" s="45">
        <f t="shared" si="0"/>
        <v>0</v>
      </c>
      <c r="G17" s="45"/>
      <c r="H17" s="1"/>
      <c r="I17" s="56"/>
      <c r="J17" s="58"/>
      <c r="K17" s="56"/>
      <c r="L17" s="56"/>
      <c r="M17" s="56"/>
    </row>
    <row r="18" spans="1:13" x14ac:dyDescent="0.25">
      <c r="A18" s="90" t="s">
        <v>327</v>
      </c>
      <c r="B18" s="91"/>
      <c r="C18" s="100"/>
      <c r="D18" s="91"/>
      <c r="E18" s="92"/>
      <c r="F18" s="72">
        <f>SUM(F7:F17)</f>
        <v>0</v>
      </c>
      <c r="G18" s="72">
        <f>SUM(G7:G17)</f>
        <v>0</v>
      </c>
      <c r="H18" s="76"/>
      <c r="I18" s="56"/>
      <c r="K18" s="56"/>
      <c r="L18" s="56"/>
      <c r="M18" s="56"/>
    </row>
    <row r="19" spans="1:13" x14ac:dyDescent="0.25">
      <c r="A19" s="90" t="s">
        <v>324</v>
      </c>
      <c r="B19" s="91"/>
      <c r="C19" s="91"/>
      <c r="D19" s="91"/>
      <c r="E19" s="92"/>
      <c r="F19" s="72"/>
      <c r="G19" s="72"/>
      <c r="H19" s="76"/>
      <c r="I19" s="56"/>
      <c r="K19" s="56"/>
      <c r="M19" s="56"/>
    </row>
    <row r="20" spans="1:13" x14ac:dyDescent="0.25">
      <c r="A20" s="7"/>
      <c r="B20" s="7"/>
      <c r="C20" s="7"/>
      <c r="D20" s="7"/>
      <c r="E20" s="7"/>
      <c r="F20" s="7"/>
      <c r="G20" s="7"/>
      <c r="H20" s="7"/>
      <c r="I20" s="56"/>
      <c r="M20" s="56"/>
    </row>
    <row r="21" spans="1:13" x14ac:dyDescent="0.25">
      <c r="A21" s="7"/>
      <c r="B21" s="7"/>
      <c r="C21" s="7"/>
      <c r="D21" s="7"/>
      <c r="E21" s="7"/>
      <c r="F21" s="7"/>
      <c r="G21" s="7"/>
      <c r="H21" s="7"/>
    </row>
    <row r="22" spans="1:13" x14ac:dyDescent="0.25">
      <c r="A22" s="88" t="s">
        <v>147</v>
      </c>
      <c r="B22" s="88"/>
      <c r="C22" s="88"/>
      <c r="D22" s="88"/>
      <c r="E22" s="88"/>
      <c r="F22" s="88"/>
      <c r="G22" s="88"/>
      <c r="H22" s="88"/>
    </row>
    <row r="23" spans="1:13" x14ac:dyDescent="0.25">
      <c r="A23" s="89" t="s">
        <v>14</v>
      </c>
      <c r="B23" s="89"/>
      <c r="C23" s="89"/>
      <c r="D23" s="89"/>
      <c r="E23" s="89"/>
      <c r="F23" s="89"/>
      <c r="G23" s="89"/>
      <c r="H23" s="89"/>
    </row>
    <row r="24" spans="1:13" x14ac:dyDescent="0.25">
      <c r="A24" s="7"/>
      <c r="B24" s="7"/>
      <c r="C24" s="7"/>
      <c r="D24" s="7"/>
      <c r="E24" s="7"/>
      <c r="F24" s="7"/>
      <c r="G24" s="7"/>
      <c r="H24" s="7"/>
    </row>
    <row r="27" spans="1:13" x14ac:dyDescent="0.25">
      <c r="D27" s="85"/>
      <c r="E27" s="85"/>
      <c r="F27" s="85"/>
      <c r="G27" s="85"/>
      <c r="H27" s="85"/>
    </row>
    <row r="28" spans="1:13" x14ac:dyDescent="0.25">
      <c r="D28" s="85"/>
      <c r="E28" s="85"/>
      <c r="F28" s="85"/>
      <c r="G28" s="85"/>
      <c r="H28" s="85"/>
    </row>
  </sheetData>
  <mergeCells count="9">
    <mergeCell ref="D27:H27"/>
    <mergeCell ref="D28:H28"/>
    <mergeCell ref="A23:H23"/>
    <mergeCell ref="A1:H1"/>
    <mergeCell ref="A2:H2"/>
    <mergeCell ref="A3:H3"/>
    <mergeCell ref="A18:E18"/>
    <mergeCell ref="A19:E19"/>
    <mergeCell ref="A22:H22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3</vt:i4>
      </vt:variant>
    </vt:vector>
  </HeadingPairs>
  <TitlesOfParts>
    <vt:vector size="12" baseType="lpstr">
      <vt:lpstr>Część I- jaja </vt:lpstr>
      <vt:lpstr>Część II- Artykuły różne</vt:lpstr>
      <vt:lpstr>Część III- Produkty mrożone</vt:lpstr>
      <vt:lpstr>Część IV - Świeże mięso, wędliy</vt:lpstr>
      <vt:lpstr>Część V- Świeży drób, wędliny </vt:lpstr>
      <vt:lpstr>Część VI- Pierogi</vt:lpstr>
      <vt:lpstr>Część VII- Artykuły mleczarski</vt:lpstr>
      <vt:lpstr>Część VIII- Pieczywo</vt:lpstr>
      <vt:lpstr>Sheet1</vt:lpstr>
      <vt:lpstr>'Część III- Produkty mrożone'!Obszar_wydruku</vt:lpstr>
      <vt:lpstr>'Część IV - Świeże mięso, wędliy'!Obszar_wydruku</vt:lpstr>
      <vt:lpstr>'Część V- Świeży drób, wędliny 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2025-11-17T10:10:07Z</dcterms:modified>
</cp:coreProperties>
</file>